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shpidonov\Desktop\ОПРОСНИКИ\"/>
    </mc:Choice>
  </mc:AlternateContent>
  <xr:revisionPtr revIDLastSave="0" documentId="13_ncr:1_{87609EBF-C027-4AD8-B588-E7A6ECCCA381}" xr6:coauthVersionLast="37" xr6:coauthVersionMax="37" xr10:uidLastSave="{00000000-0000-0000-0000-000000000000}"/>
  <bookViews>
    <workbookView xWindow="0" yWindow="0" windowWidth="19200" windowHeight="7308" xr2:uid="{00000000-000D-0000-FFFF-FFFF00000000}"/>
  </bookViews>
  <sheets>
    <sheet name="Анкета" sheetId="8" r:id="rId1"/>
    <sheet name="Данные по транспорту" sheetId="5" r:id="rId2"/>
  </sheets>
  <externalReferences>
    <externalReference r:id="rId3"/>
  </externalReferences>
  <definedNames>
    <definedName name="Clean_Data">#REF!,#REF!,#REF!,#REF!,#REF!,#REF!,#REF!,#REF!,#REF!,#REF!,#REF!,#REF!,#REF!,#REF!,#REF!,#REF!,#REF!,#REF!,#REF!</definedName>
    <definedName name="Consolidet_Sales_by_Customer">#REF!</definedName>
    <definedName name="Copy_values">[1]CentralPickUp!$E$7:$P$18,[1]CentralPickUp!$E$23:$P$70,[1]CentralPickUp!$E$74:$P$80,[1]CentralPickUp!$P$80,[1]CentralPickUp!$E$84:$P$179,[1]CentralPickUp!$E$183:$P$221,[1]CentralPickUp!$E$225:$P$257,[1]CentralPickUp!$E$261:$P$303</definedName>
    <definedName name="figaro">#REF!</definedName>
    <definedName name="Print_separate">#REF!</definedName>
    <definedName name="Products">#REF!</definedName>
    <definedName name="_xlnm.Print_Area" localSheetId="0">Анкета!$B$1:$R$49</definedName>
  </definedNames>
  <calcPr calcId="179021"/>
</workbook>
</file>

<file path=xl/calcChain.xml><?xml version="1.0" encoding="utf-8"?>
<calcChain xmlns="http://schemas.openxmlformats.org/spreadsheetml/2006/main">
  <c r="AA8" i="5" l="1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7" i="5"/>
</calcChain>
</file>

<file path=xl/sharedStrings.xml><?xml version="1.0" encoding="utf-8"?>
<sst xmlns="http://schemas.openxmlformats.org/spreadsheetml/2006/main" count="247" uniqueCount="110">
  <si>
    <t>да</t>
  </si>
  <si>
    <t>нет</t>
  </si>
  <si>
    <t>Пример</t>
  </si>
  <si>
    <t>…</t>
  </si>
  <si>
    <t>Окна загрузки</t>
  </si>
  <si>
    <t>Окна доставки</t>
  </si>
  <si>
    <t>8:00-12:00</t>
  </si>
  <si>
    <t>13:00-18:00</t>
  </si>
  <si>
    <t>Данные по маршрутам</t>
  </si>
  <si>
    <t>Температурный режим</t>
  </si>
  <si>
    <t>Особые требования</t>
  </si>
  <si>
    <t>Нужна разгрузка у получателя</t>
  </si>
  <si>
    <t>гидроборт</t>
  </si>
  <si>
    <t>РЦ</t>
  </si>
  <si>
    <t>Описание точки доставки (РЦ, сетевой магазин, киоск, рынок и т.д.)</t>
  </si>
  <si>
    <t>Адрес загрузки</t>
  </si>
  <si>
    <t>Адрес доставки</t>
  </si>
  <si>
    <t>Необходимо заполнить данные в пустых ячейках</t>
  </si>
  <si>
    <t>Пн</t>
  </si>
  <si>
    <t>Вт</t>
  </si>
  <si>
    <t>Ср</t>
  </si>
  <si>
    <t>Чт</t>
  </si>
  <si>
    <t>Пт</t>
  </si>
  <si>
    <t>Сб</t>
  </si>
  <si>
    <t>Вс</t>
  </si>
  <si>
    <r>
      <t xml:space="preserve">Распределение </t>
    </r>
    <r>
      <rPr>
        <b/>
        <sz val="10"/>
        <rFont val="Arial"/>
        <family val="2"/>
        <charset val="204"/>
      </rPr>
      <t>входящего</t>
    </r>
    <r>
      <rPr>
        <sz val="10"/>
        <rFont val="Arial"/>
        <family val="2"/>
        <charset val="204"/>
      </rPr>
      <t xml:space="preserve"> объема по дням недели</t>
    </r>
  </si>
  <si>
    <r>
      <t xml:space="preserve">Распределение </t>
    </r>
    <r>
      <rPr>
        <b/>
        <sz val="10"/>
        <rFont val="Arial"/>
        <family val="2"/>
        <charset val="204"/>
      </rPr>
      <t>исходящего</t>
    </r>
    <r>
      <rPr>
        <sz val="10"/>
        <rFont val="Arial"/>
        <family val="2"/>
        <charset val="204"/>
      </rPr>
      <t xml:space="preserve"> объема по дням недели</t>
    </r>
  </si>
  <si>
    <t>Единица учета</t>
  </si>
  <si>
    <t>Короб</t>
  </si>
  <si>
    <t>Проверка данных</t>
  </si>
  <si>
    <t>Допустимая вариация объемов, %</t>
  </si>
  <si>
    <t>↓</t>
  </si>
  <si>
    <t>↑</t>
  </si>
  <si>
    <t>Новосиб, Новая,15</t>
  </si>
  <si>
    <t>Новосиб, Ленина,10</t>
  </si>
  <si>
    <t>Новосибирск, ОРЦ РАМ</t>
  </si>
  <si>
    <t>-18…-20°С</t>
  </si>
  <si>
    <t>ТЦ Лента</t>
  </si>
  <si>
    <t>ТЦ Метро</t>
  </si>
  <si>
    <t>Сан. Халат</t>
  </si>
  <si>
    <t>09:00-12:00</t>
  </si>
  <si>
    <t>+2…+6°С</t>
  </si>
  <si>
    <t>Бердск, Иванова, 6</t>
  </si>
  <si>
    <t>Комментарии</t>
  </si>
  <si>
    <t>Позвонить за час</t>
  </si>
  <si>
    <t>Исходящий объем должен быть равен входящему</t>
  </si>
  <si>
    <t>на вход одна машина</t>
  </si>
  <si>
    <t xml:space="preserve"> 1. ОБЩИЕ СВЕДЕНИЯ</t>
  </si>
  <si>
    <t xml:space="preserve">Наименование компании </t>
  </si>
  <si>
    <t>ФИО, телефон, E-mail</t>
  </si>
  <si>
    <t xml:space="preserve"> 2. ОПИСАНИЕ ПРОДУКЦИИ</t>
  </si>
  <si>
    <t>Товарная группа, тип продукции</t>
  </si>
  <si>
    <t xml:space="preserve">Артикулов (SKU)                 </t>
  </si>
  <si>
    <t>всего</t>
  </si>
  <si>
    <t>активных</t>
  </si>
  <si>
    <t xml:space="preserve">Сред. кол-во коробов на палете   </t>
  </si>
  <si>
    <t>Наличие заводского штрих-кода на товаре</t>
  </si>
  <si>
    <t>Штуки</t>
  </si>
  <si>
    <t xml:space="preserve"> 3. ПОСТУПЛЕНИЕ ТОВАРА</t>
  </si>
  <si>
    <t>График/время поступления автотранспорта на склад</t>
  </si>
  <si>
    <t>Способ поставки, %</t>
  </si>
  <si>
    <t>Автотранспорт</t>
  </si>
  <si>
    <t>Контейнер</t>
  </si>
  <si>
    <t>Кол-во поставок в день</t>
  </si>
  <si>
    <t>Среднее</t>
  </si>
  <si>
    <t>Макс</t>
  </si>
  <si>
    <t xml:space="preserve">Кол-во палет в день (микс + моно) </t>
  </si>
  <si>
    <t>Кол-во артикулов в транспортном средстве</t>
  </si>
  <si>
    <t>на монопалетах</t>
  </si>
  <si>
    <t xml:space="preserve">на микс- палетах </t>
  </si>
  <si>
    <t xml:space="preserve">покоробочно                                   </t>
  </si>
  <si>
    <t>Тип используемых поддонов/палет, %</t>
  </si>
  <si>
    <t>EUR-палет</t>
  </si>
  <si>
    <t>FIN-палет</t>
  </si>
  <si>
    <t>American</t>
  </si>
  <si>
    <t>Максимальное</t>
  </si>
  <si>
    <t>Структура подбора товара, %</t>
  </si>
  <si>
    <t xml:space="preserve"> монопалетами</t>
  </si>
  <si>
    <t>покоробочно</t>
  </si>
  <si>
    <t>поштучно</t>
  </si>
  <si>
    <t>Кол-во коробов в одной позиции/строке заказа</t>
  </si>
  <si>
    <t>Количество коробов в одном заказе</t>
  </si>
  <si>
    <t>Количество артикулов в одном заказе</t>
  </si>
  <si>
    <t xml:space="preserve">Способ погрузки транспортного средства, % </t>
  </si>
  <si>
    <t>на палетах (микс+моно)</t>
  </si>
  <si>
    <t>Анкета Клиента на услуги Кросс-докинга</t>
  </si>
  <si>
    <t>Одноэтапный кросс докинг</t>
  </si>
  <si>
    <t>Товар принимается, а затем отгружается получателям в том же виде и под тем же номером, в каком он пришел (грузовая единица сохраняется)</t>
  </si>
  <si>
    <t>Двухэтапный кросс докинг</t>
  </si>
  <si>
    <t>Сначала принимается товар,затем происходит перегруппировка груза при его перемещении со склада в зону отгрузки (происходит комплектация заказов путем подбора грузовых единиц)</t>
  </si>
  <si>
    <t>Палета</t>
  </si>
  <si>
    <t xml:space="preserve">Максимальная высота паллеты  </t>
  </si>
  <si>
    <t>Средний вес палеты</t>
  </si>
  <si>
    <t xml:space="preserve">Средняя высота палеты  </t>
  </si>
  <si>
    <t>Максимальный вес палеты</t>
  </si>
  <si>
    <t>Необходимый температурный режим и влажность</t>
  </si>
  <si>
    <t xml:space="preserve">Максимальное кол-во коробов на палете   </t>
  </si>
  <si>
    <r>
      <t>Необходимый вид Кросс-докинга</t>
    </r>
    <r>
      <rPr>
        <b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(отметьте галочой)</t>
    </r>
  </si>
  <si>
    <t>4. ОТГРУЗКА ТОВАРА</t>
  </si>
  <si>
    <t>График/время отгрузки автотранспорта со склада</t>
  </si>
  <si>
    <t>Кол-во заказов в день</t>
  </si>
  <si>
    <t>Кол-во коробов в день</t>
  </si>
  <si>
    <t xml:space="preserve"> 5. Дополнительные требования и комментарии</t>
  </si>
  <si>
    <t>Указать процент (%) от общего количества поставок</t>
  </si>
  <si>
    <t xml:space="preserve"> 6. Транспортные услуги</t>
  </si>
  <si>
    <t>Для перехода  к заполнению просьба нажать эту ссылку</t>
  </si>
  <si>
    <t>Другое</t>
  </si>
  <si>
    <t>Максимальное количество дней хранения товара на складе</t>
  </si>
  <si>
    <t>палета</t>
  </si>
  <si>
    <t>короб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</si>
</sst>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24"/>
      <color theme="4" tint="-0.249977111117893"/>
      <name val="Times New Roman"/>
      <family val="1"/>
      <charset val="204"/>
    </font>
    <font>
      <b/>
      <sz val="14"/>
      <color theme="0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  <font>
      <sz val="10"/>
      <name val="Tahoma"/>
      <family val="2"/>
      <charset val="204"/>
    </font>
    <font>
      <sz val="10"/>
      <name val="Verdana"/>
      <family val="2"/>
      <charset val="204"/>
    </font>
    <font>
      <b/>
      <sz val="10"/>
      <color theme="0"/>
      <name val="Arial Cyr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6092"/>
        <bgColor theme="8"/>
      </patternFill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366092"/>
        <bgColor indexed="26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7" fillId="2" borderId="0" xfId="0" applyFont="1" applyFill="1"/>
    <xf numFmtId="0" fontId="9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3" fontId="8" fillId="2" borderId="8" xfId="0" applyNumberFormat="1" applyFont="1" applyFill="1" applyBorder="1" applyAlignment="1" applyProtection="1">
      <alignment horizontal="center" vertical="center"/>
      <protection locked="0"/>
    </xf>
    <xf numFmtId="3" fontId="8" fillId="2" borderId="26" xfId="0" applyNumberFormat="1" applyFont="1" applyFill="1" applyBorder="1" applyAlignment="1" applyProtection="1">
      <alignment horizontal="center" vertical="center"/>
      <protection locked="0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1" fillId="0" borderId="0" xfId="0" applyFont="1"/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9" fontId="8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46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 shrinkToFit="1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 applyProtection="1">
      <alignment vertical="center"/>
      <protection locked="0"/>
    </xf>
    <xf numFmtId="0" fontId="9" fillId="9" borderId="21" xfId="0" applyFont="1" applyFill="1" applyBorder="1" applyAlignment="1" applyProtection="1">
      <alignment vertical="center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8" fillId="10" borderId="7" xfId="0" applyFont="1" applyFill="1" applyBorder="1" applyAlignment="1" applyProtection="1">
      <alignment horizontal="center" vertical="center" wrapText="1"/>
      <protection locked="0"/>
    </xf>
    <xf numFmtId="0" fontId="8" fillId="10" borderId="2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/>
      <protection locked="0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3" fontId="10" fillId="5" borderId="45" xfId="0" applyNumberFormat="1" applyFont="1" applyFill="1" applyBorder="1" applyAlignment="1" applyProtection="1">
      <alignment horizontal="center" vertical="center"/>
      <protection locked="0"/>
    </xf>
    <xf numFmtId="3" fontId="10" fillId="5" borderId="25" xfId="0" applyNumberFormat="1" applyFont="1" applyFill="1" applyBorder="1" applyAlignment="1" applyProtection="1">
      <alignment horizontal="center" vertical="center"/>
      <protection locked="0"/>
    </xf>
    <xf numFmtId="3" fontId="10" fillId="5" borderId="25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37" xfId="0" applyNumberFormat="1" applyFont="1" applyFill="1" applyBorder="1" applyAlignment="1" applyProtection="1">
      <alignment horizontal="center" vertical="center"/>
      <protection locked="0"/>
    </xf>
    <xf numFmtId="3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3" fontId="14" fillId="5" borderId="22" xfId="0" applyNumberFormat="1" applyFont="1" applyFill="1" applyBorder="1" applyAlignment="1" applyProtection="1">
      <alignment horizontal="center" vertical="center"/>
      <protection locked="0"/>
    </xf>
    <xf numFmtId="3" fontId="14" fillId="5" borderId="1" xfId="0" applyNumberFormat="1" applyFont="1" applyFill="1" applyBorder="1" applyAlignment="1" applyProtection="1">
      <alignment horizontal="center" vertical="center"/>
      <protection locked="0"/>
    </xf>
    <xf numFmtId="3" fontId="14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3" fontId="10" fillId="5" borderId="37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37" xfId="1" applyFill="1" applyBorder="1" applyAlignment="1" applyProtection="1">
      <alignment horizontal="center" vertical="center" wrapText="1"/>
      <protection locked="0"/>
    </xf>
    <xf numFmtId="0" fontId="2" fillId="0" borderId="28" xfId="1" applyFill="1" applyBorder="1" applyAlignment="1" applyProtection="1">
      <alignment horizontal="center" vertical="center" wrapText="1"/>
      <protection locked="0"/>
    </xf>
    <xf numFmtId="0" fontId="2" fillId="0" borderId="29" xfId="1" applyFill="1" applyBorder="1" applyAlignment="1" applyProtection="1">
      <alignment horizontal="center" vertical="center" wrapText="1"/>
      <protection locked="0"/>
    </xf>
    <xf numFmtId="0" fontId="18" fillId="9" borderId="54" xfId="0" applyFont="1" applyFill="1" applyBorder="1" applyAlignment="1">
      <alignment horizontal="center" vertical="center" wrapText="1"/>
    </xf>
    <xf numFmtId="0" fontId="18" fillId="9" borderId="53" xfId="0" applyFont="1" applyFill="1" applyBorder="1" applyAlignment="1">
      <alignment horizontal="center" vertical="center" wrapText="1"/>
    </xf>
    <xf numFmtId="0" fontId="18" fillId="9" borderId="5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57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57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9" fontId="8" fillId="11" borderId="1" xfId="2" applyFont="1" applyFill="1" applyBorder="1" applyAlignment="1" applyProtection="1">
      <alignment horizontal="center" vertical="center"/>
      <protection locked="0"/>
    </xf>
    <xf numFmtId="9" fontId="8" fillId="11" borderId="6" xfId="2" applyFont="1" applyFill="1" applyBorder="1" applyAlignment="1" applyProtection="1">
      <alignment horizontal="center" vertical="center"/>
      <protection locked="0"/>
    </xf>
    <xf numFmtId="0" fontId="18" fillId="9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8" fillId="9" borderId="5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9" fontId="12" fillId="0" borderId="1" xfId="2" applyFont="1" applyBorder="1" applyAlignment="1" applyProtection="1">
      <alignment horizontal="center" vertical="center"/>
      <protection locked="0"/>
    </xf>
    <xf numFmtId="9" fontId="12" fillId="0" borderId="6" xfId="2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9" fillId="9" borderId="2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8" fillId="9" borderId="42" xfId="0" applyFont="1" applyFill="1" applyBorder="1" applyAlignment="1">
      <alignment horizontal="center" vertical="center" wrapText="1"/>
    </xf>
    <xf numFmtId="0" fontId="18" fillId="9" borderId="43" xfId="0" applyFont="1" applyFill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 applyProtection="1">
      <alignment horizontal="center" vertical="center" wrapText="1"/>
      <protection locked="0"/>
    </xf>
    <xf numFmtId="0" fontId="8" fillId="10" borderId="22" xfId="0" applyFont="1" applyFill="1" applyBorder="1" applyAlignment="1" applyProtection="1">
      <alignment horizontal="center" vertical="center" wrapText="1"/>
      <protection locked="0"/>
    </xf>
    <xf numFmtId="9" fontId="8" fillId="10" borderId="1" xfId="2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30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9" fontId="8" fillId="0" borderId="8" xfId="2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9" fontId="8" fillId="11" borderId="8" xfId="2" applyFont="1" applyFill="1" applyBorder="1" applyAlignment="1" applyProtection="1">
      <alignment horizontal="center" vertical="center"/>
      <protection locked="0"/>
    </xf>
    <xf numFmtId="9" fontId="8" fillId="11" borderId="21" xfId="2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9" fontId="8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10" borderId="30" xfId="0" applyFont="1" applyFill="1" applyBorder="1" applyAlignment="1" applyProtection="1">
      <alignment horizontal="left" vertical="center" wrapText="1" indent="1"/>
      <protection locked="0"/>
    </xf>
    <xf numFmtId="0" fontId="3" fillId="10" borderId="15" xfId="0" applyFont="1" applyFill="1" applyBorder="1" applyAlignment="1" applyProtection="1">
      <alignment horizontal="left" vertical="center" wrapText="1" indent="1"/>
      <protection locked="0"/>
    </xf>
    <xf numFmtId="0" fontId="3" fillId="10" borderId="33" xfId="0" applyFont="1" applyFill="1" applyBorder="1" applyAlignment="1" applyProtection="1">
      <alignment horizontal="left" vertical="center" wrapText="1" indent="1"/>
      <protection locked="0"/>
    </xf>
    <xf numFmtId="0" fontId="3" fillId="10" borderId="7" xfId="0" applyFont="1" applyFill="1" applyBorder="1" applyAlignment="1" applyProtection="1">
      <alignment horizontal="left" vertical="center" wrapText="1" indent="1"/>
      <protection locked="0"/>
    </xf>
    <xf numFmtId="0" fontId="3" fillId="10" borderId="9" xfId="0" applyFont="1" applyFill="1" applyBorder="1" applyAlignment="1" applyProtection="1">
      <alignment horizontal="left" vertical="center" wrapText="1" indent="1"/>
      <protection locked="0"/>
    </xf>
    <xf numFmtId="0" fontId="3" fillId="10" borderId="19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47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left" vertical="center" wrapText="1" shrinkToFit="1"/>
    </xf>
    <xf numFmtId="0" fontId="3" fillId="0" borderId="59" xfId="0" applyFont="1" applyFill="1" applyBorder="1" applyAlignment="1">
      <alignment horizontal="left" vertical="center" wrapText="1" shrinkToFit="1"/>
    </xf>
    <xf numFmtId="0" fontId="14" fillId="0" borderId="26" xfId="0" applyFont="1" applyFill="1" applyBorder="1" applyAlignment="1" applyProtection="1">
      <alignment horizontal="center" vertical="center" wrapText="1" shrinkToFit="1"/>
      <protection locked="0"/>
    </xf>
    <xf numFmtId="0" fontId="14" fillId="0" borderId="59" xfId="0" applyFont="1" applyFill="1" applyBorder="1" applyAlignment="1" applyProtection="1">
      <alignment horizontal="center" vertical="center" wrapText="1" shrinkToFit="1"/>
      <protection locked="0"/>
    </xf>
    <xf numFmtId="0" fontId="14" fillId="0" borderId="60" xfId="0" applyFont="1" applyFill="1" applyBorder="1" applyAlignment="1" applyProtection="1">
      <alignment horizontal="center" vertical="center" wrapText="1" shrinkToFit="1"/>
      <protection locked="0"/>
    </xf>
    <xf numFmtId="0" fontId="14" fillId="0" borderId="20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3" fontId="14" fillId="5" borderId="35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7" borderId="48" xfId="0" applyFont="1" applyFill="1" applyBorder="1" applyAlignment="1">
      <alignment horizontal="center" vertical="center" wrapText="1"/>
    </xf>
    <xf numFmtId="0" fontId="0" fillId="4" borderId="16" xfId="0" applyFill="1" applyBorder="1" applyAlignment="1" applyProtection="1">
      <alignment horizontal="center" vertical="center" textRotation="180"/>
      <protection locked="0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0;&#1085;&#1082;&#1077;&#1090;&#1072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4</xdr:row>
          <xdr:rowOff>198120</xdr:rowOff>
        </xdr:from>
        <xdr:to>
          <xdr:col>10</xdr:col>
          <xdr:colOff>175260</xdr:colOff>
          <xdr:row>6</xdr:row>
          <xdr:rowOff>0</xdr:rowOff>
        </xdr:to>
        <xdr:sp macro="" textlink="">
          <xdr:nvSpPr>
            <xdr:cNvPr id="6146" name="Check Box 2" descr="ДА / YES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205740</xdr:colOff>
          <xdr:row>5</xdr:row>
          <xdr:rowOff>0</xdr:rowOff>
        </xdr:from>
        <xdr:to>
          <xdr:col>17</xdr:col>
          <xdr:colOff>586740</xdr:colOff>
          <xdr:row>6</xdr:row>
          <xdr:rowOff>53340</xdr:rowOff>
        </xdr:to>
        <xdr:sp macro="" textlink="">
          <xdr:nvSpPr>
            <xdr:cNvPr id="6149" name="Check Box 5" descr="ДА / YES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19</xdr:row>
          <xdr:rowOff>205740</xdr:rowOff>
        </xdr:from>
        <xdr:to>
          <xdr:col>11</xdr:col>
          <xdr:colOff>426720</xdr:colOff>
          <xdr:row>21</xdr:row>
          <xdr:rowOff>0</xdr:rowOff>
        </xdr:to>
        <xdr:sp macro="" textlink="">
          <xdr:nvSpPr>
            <xdr:cNvPr id="6155" name="Check Box 11" descr="ДА / YES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144780</xdr:colOff>
          <xdr:row>19</xdr:row>
          <xdr:rowOff>205740</xdr:rowOff>
        </xdr:from>
        <xdr:to>
          <xdr:col>14</xdr:col>
          <xdr:colOff>434340</xdr:colOff>
          <xdr:row>21</xdr:row>
          <xdr:rowOff>0</xdr:rowOff>
        </xdr:to>
        <xdr:sp macro="" textlink="">
          <xdr:nvSpPr>
            <xdr:cNvPr id="6158" name="Check Box 14" descr="ДА / YES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213360</xdr:colOff>
          <xdr:row>19</xdr:row>
          <xdr:rowOff>198120</xdr:rowOff>
        </xdr:from>
        <xdr:to>
          <xdr:col>17</xdr:col>
          <xdr:colOff>502920</xdr:colOff>
          <xdr:row>21</xdr:row>
          <xdr:rowOff>0</xdr:rowOff>
        </xdr:to>
        <xdr:sp macro="" textlink="">
          <xdr:nvSpPr>
            <xdr:cNvPr id="6159" name="Check Box 15" descr="ДА / YES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580673</xdr:colOff>
      <xdr:row>0</xdr:row>
      <xdr:rowOff>0</xdr:rowOff>
    </xdr:from>
    <xdr:to>
      <xdr:col>2</xdr:col>
      <xdr:colOff>855841</xdr:colOff>
      <xdr:row>1</xdr:row>
      <xdr:rowOff>141111</xdr:rowOff>
    </xdr:to>
    <xdr:sp macro="" textlink="">
      <xdr:nvSpPr>
        <xdr:cNvPr id="2" name="Стрелка вле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84729" y="0"/>
          <a:ext cx="1277056" cy="303389"/>
        </a:xfrm>
        <a:prstGeom prst="leftArrow">
          <a:avLst/>
        </a:prstGeom>
        <a:solidFill>
          <a:srgbClr val="00B050">
            <a:alpha val="61000"/>
          </a:srgbClr>
        </a:solidFill>
        <a:ln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000"/>
            <a:t>Назад к анкете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ma\PROJECTS\DATA\Analytics\SRF\SRF%202002%20by%20SKU_region%20FIN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RF2002 Total"/>
      <sheetName val="CentralPickUp"/>
      <sheetName val="Central"/>
      <sheetName val="CentralV"/>
      <sheetName val="NorthWest"/>
      <sheetName val="UpperVolga"/>
      <sheetName val="Urals"/>
      <sheetName val="South"/>
      <sheetName val="LowerVolga"/>
      <sheetName val="Siberia"/>
      <sheetName val="FarEast"/>
      <sheetName val="ExportCIS"/>
    </sheetNames>
    <sheetDataSet>
      <sheetData sheetId="0"/>
      <sheetData sheetId="1"/>
      <sheetData sheetId="2">
        <row r="7">
          <cell r="E7">
            <v>1.794</v>
          </cell>
          <cell r="F7">
            <v>3.42</v>
          </cell>
          <cell r="G7">
            <v>1.3680000000000001</v>
          </cell>
          <cell r="H7">
            <v>1.2354578222853503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E8">
            <v>0</v>
          </cell>
          <cell r="F8">
            <v>6.7110000000000003</v>
          </cell>
          <cell r="G8">
            <v>4.32</v>
          </cell>
          <cell r="H8">
            <v>5.5471739141646594</v>
          </cell>
          <cell r="I8">
            <v>4.8236294905779653</v>
          </cell>
          <cell r="J8">
            <v>3.1835954637814572</v>
          </cell>
          <cell r="K8">
            <v>3.1835954637814572</v>
          </cell>
          <cell r="L8">
            <v>3.1835954637814572</v>
          </cell>
          <cell r="M8">
            <v>4.2447939517086093</v>
          </cell>
          <cell r="N8">
            <v>4.2447939517086093</v>
          </cell>
          <cell r="O8">
            <v>5.3059924396357632</v>
          </cell>
          <cell r="P8">
            <v>5.3059924396357632</v>
          </cell>
        </row>
        <row r="9">
          <cell r="E9">
            <v>0</v>
          </cell>
          <cell r="F9">
            <v>8.0730000000000004</v>
          </cell>
          <cell r="G9">
            <v>5.5049999999999999</v>
          </cell>
          <cell r="H9">
            <v>7.4472097596531697</v>
          </cell>
          <cell r="I9">
            <v>5.8282511162503079</v>
          </cell>
          <cell r="J9">
            <v>5.6987344247780793</v>
          </cell>
          <cell r="K9">
            <v>5.6987344247780793</v>
          </cell>
          <cell r="L9">
            <v>5.6987344247780793</v>
          </cell>
          <cell r="M9">
            <v>6.6031864138203051</v>
          </cell>
          <cell r="N9">
            <v>7.1906565960533362</v>
          </cell>
          <cell r="O9">
            <v>7.1234180309725996</v>
          </cell>
          <cell r="P9">
            <v>7.1234180309725996</v>
          </cell>
        </row>
        <row r="10">
          <cell r="E10">
            <v>0</v>
          </cell>
          <cell r="F10">
            <v>7.7760000000000007</v>
          </cell>
          <cell r="G10">
            <v>4.5270000000000001</v>
          </cell>
          <cell r="H10">
            <v>4.6574564432800534</v>
          </cell>
          <cell r="I10">
            <v>4.0499621245913513</v>
          </cell>
          <cell r="J10">
            <v>2.545690478314564</v>
          </cell>
          <cell r="K10">
            <v>2.545690478314564</v>
          </cell>
          <cell r="L10">
            <v>2.545690478314564</v>
          </cell>
          <cell r="M10">
            <v>3.1821130978932057</v>
          </cell>
          <cell r="N10">
            <v>4.4549583370504875</v>
          </cell>
          <cell r="O10">
            <v>5.0913809566291279</v>
          </cell>
          <cell r="P10">
            <v>5.0913809566291279</v>
          </cell>
        </row>
        <row r="11">
          <cell r="E11">
            <v>1.944</v>
          </cell>
          <cell r="F11">
            <v>0</v>
          </cell>
          <cell r="G11">
            <v>0.64800000000000002</v>
          </cell>
          <cell r="H11">
            <v>2.1200387685290769</v>
          </cell>
          <cell r="I11">
            <v>1.4748095781071837</v>
          </cell>
          <cell r="J11">
            <v>1.6222905359179023</v>
          </cell>
          <cell r="K11">
            <v>1.6222905359179023</v>
          </cell>
          <cell r="L11">
            <v>1.2167179019384269</v>
          </cell>
          <cell r="M11">
            <v>1.2167179019384269</v>
          </cell>
          <cell r="N11">
            <v>2.0278631698973779</v>
          </cell>
          <cell r="O11">
            <v>2.4334358038768538</v>
          </cell>
          <cell r="P11">
            <v>2.4334358038768538</v>
          </cell>
        </row>
        <row r="12">
          <cell r="E12">
            <v>3.24</v>
          </cell>
          <cell r="F12">
            <v>3.24</v>
          </cell>
          <cell r="G12">
            <v>0.97199999999999998</v>
          </cell>
          <cell r="H12">
            <v>3.1173768951048948</v>
          </cell>
          <cell r="I12">
            <v>2.0330718881118881</v>
          </cell>
          <cell r="J12">
            <v>1.490919384615385</v>
          </cell>
          <cell r="K12">
            <v>1.490919384615385</v>
          </cell>
          <cell r="L12">
            <v>1.490919384615385</v>
          </cell>
          <cell r="M12">
            <v>2.98183876923077</v>
          </cell>
          <cell r="N12">
            <v>3.7272984615384619</v>
          </cell>
          <cell r="O12">
            <v>3.7272984615384619</v>
          </cell>
          <cell r="P12">
            <v>3.7272984615384619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1.7514091370558376</v>
          </cell>
          <cell r="I13">
            <v>1.5229644670050762</v>
          </cell>
          <cell r="J13">
            <v>0.83763045685279192</v>
          </cell>
          <cell r="K13">
            <v>0.83763045685279192</v>
          </cell>
          <cell r="L13">
            <v>0.83763045685279192</v>
          </cell>
          <cell r="M13">
            <v>2.0940761421319802</v>
          </cell>
          <cell r="N13">
            <v>2.0940761421319802</v>
          </cell>
          <cell r="O13">
            <v>2.5128913705583762</v>
          </cell>
          <cell r="P13">
            <v>2.5128913705583762</v>
          </cell>
        </row>
        <row r="14">
          <cell r="E14">
            <v>0</v>
          </cell>
          <cell r="F14">
            <v>0.64800000000000002</v>
          </cell>
          <cell r="G14">
            <v>0</v>
          </cell>
          <cell r="H14">
            <v>0.80124582079107831</v>
          </cell>
          <cell r="I14">
            <v>0.69673549634006815</v>
          </cell>
          <cell r="J14">
            <v>0.3832045229870375</v>
          </cell>
          <cell r="K14">
            <v>0.3832045229870375</v>
          </cell>
          <cell r="L14">
            <v>0.3832045229870375</v>
          </cell>
          <cell r="M14">
            <v>0.766409045974075</v>
          </cell>
          <cell r="N14">
            <v>0.766409045974075</v>
          </cell>
          <cell r="O14">
            <v>1.1496135689611124</v>
          </cell>
          <cell r="P14">
            <v>1.53281809194815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0.309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3">
          <cell r="E23">
            <v>5.8406400000000005</v>
          </cell>
          <cell r="F23">
            <v>1.7279999999999998</v>
          </cell>
          <cell r="G23">
            <v>5.7081600000000003</v>
          </cell>
          <cell r="H23">
            <v>13.424727263711496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2.1081599999999998</v>
          </cell>
          <cell r="F24">
            <v>0.38016000000000005</v>
          </cell>
          <cell r="G24">
            <v>0.62208000000000008</v>
          </cell>
          <cell r="H24">
            <v>2.2378695706960761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25.416</v>
          </cell>
          <cell r="F25">
            <v>15.624000000000001</v>
          </cell>
          <cell r="G25">
            <v>15.84</v>
          </cell>
          <cell r="H25">
            <v>14.410636599397693</v>
          </cell>
          <cell r="I25">
            <v>12.530988347302344</v>
          </cell>
          <cell r="J25">
            <v>12.530988347302344</v>
          </cell>
          <cell r="K25">
            <v>12.530988347302344</v>
          </cell>
          <cell r="L25">
            <v>12.530988347302344</v>
          </cell>
          <cell r="M25">
            <v>12.530988347302344</v>
          </cell>
          <cell r="N25">
            <v>14.619486405186066</v>
          </cell>
          <cell r="O25">
            <v>14.619486405186066</v>
          </cell>
          <cell r="P25">
            <v>14.619486405186066</v>
          </cell>
        </row>
        <row r="26">
          <cell r="E26">
            <v>12.979199999999999</v>
          </cell>
          <cell r="F26">
            <v>8.1407999999999987</v>
          </cell>
          <cell r="G26">
            <v>11.059199999999999</v>
          </cell>
          <cell r="H26">
            <v>10.20632719015077</v>
          </cell>
          <cell r="I26">
            <v>6.6563003414026767</v>
          </cell>
          <cell r="J26">
            <v>6.6563003414026767</v>
          </cell>
          <cell r="K26">
            <v>6.6563003414026767</v>
          </cell>
          <cell r="L26">
            <v>8.8750671218702344</v>
          </cell>
          <cell r="M26">
            <v>8.8750671218702344</v>
          </cell>
          <cell r="N26">
            <v>8.8750671218702344</v>
          </cell>
          <cell r="O26">
            <v>8.8750671218702344</v>
          </cell>
          <cell r="P26">
            <v>11.093833902337794</v>
          </cell>
        </row>
        <row r="27">
          <cell r="E27">
            <v>8.1599999999999992E-2</v>
          </cell>
          <cell r="F27">
            <v>8.2416</v>
          </cell>
          <cell r="G27">
            <v>4.08</v>
          </cell>
          <cell r="H27">
            <v>5.4971186128112848</v>
          </cell>
          <cell r="I27">
            <v>4.7801031415750304</v>
          </cell>
          <cell r="J27">
            <v>4.7801031415750304</v>
          </cell>
          <cell r="K27">
            <v>4.7801031415750304</v>
          </cell>
          <cell r="L27">
            <v>4.7801031415750304</v>
          </cell>
          <cell r="M27">
            <v>4.7801031415750304</v>
          </cell>
          <cell r="N27">
            <v>4.7801031415750304</v>
          </cell>
          <cell r="O27">
            <v>4.7801031415750304</v>
          </cell>
          <cell r="P27">
            <v>4.7801031415750304</v>
          </cell>
        </row>
        <row r="28">
          <cell r="E28">
            <v>1.6892</v>
          </cell>
          <cell r="F28">
            <v>0.26880000000000004</v>
          </cell>
          <cell r="G28">
            <v>1.4592000000000001</v>
          </cell>
          <cell r="H28">
            <v>0.6447842622950819</v>
          </cell>
          <cell r="I28">
            <v>0.49059672131147553</v>
          </cell>
          <cell r="J28">
            <v>0.49059672131147553</v>
          </cell>
          <cell r="K28">
            <v>0.49059672131147553</v>
          </cell>
          <cell r="L28">
            <v>0.56068196721311481</v>
          </cell>
          <cell r="M28">
            <v>0.56068196721311481</v>
          </cell>
          <cell r="N28">
            <v>0.63076721311475414</v>
          </cell>
          <cell r="O28">
            <v>0.63076721311475414</v>
          </cell>
          <cell r="P28">
            <v>0.63076721311475414</v>
          </cell>
        </row>
        <row r="29">
          <cell r="E29">
            <v>0</v>
          </cell>
          <cell r="F29">
            <v>12.576000000000001</v>
          </cell>
          <cell r="G29">
            <v>4.8</v>
          </cell>
          <cell r="H29">
            <v>7.0530521222720628</v>
          </cell>
          <cell r="I29">
            <v>6.133088801975707</v>
          </cell>
          <cell r="J29">
            <v>5.2569332588363205</v>
          </cell>
          <cell r="K29">
            <v>5.432164367464198</v>
          </cell>
          <cell r="L29">
            <v>5.2569332588363205</v>
          </cell>
          <cell r="M29">
            <v>5.2569332588363205</v>
          </cell>
          <cell r="N29">
            <v>6.133088801975707</v>
          </cell>
          <cell r="O29">
            <v>7.0092443451150945</v>
          </cell>
          <cell r="P29">
            <v>7.0092443451150945</v>
          </cell>
        </row>
        <row r="30">
          <cell r="E30">
            <v>3.5255999999999998</v>
          </cell>
          <cell r="F30">
            <v>1.1519999999999999</v>
          </cell>
          <cell r="G30">
            <v>1.8708</v>
          </cell>
          <cell r="H30">
            <v>1.1888589890265708</v>
          </cell>
          <cell r="I30">
            <v>1.0337904252404966</v>
          </cell>
          <cell r="J30">
            <v>0.58150711419777934</v>
          </cell>
          <cell r="K30">
            <v>0.77534281893037249</v>
          </cell>
          <cell r="L30">
            <v>0.77534281893037249</v>
          </cell>
          <cell r="M30">
            <v>1.0337904252404966</v>
          </cell>
          <cell r="N30">
            <v>1.1630142283955587</v>
          </cell>
          <cell r="O30">
            <v>1.1630142283955587</v>
          </cell>
          <cell r="P30">
            <v>1.1630142283955587</v>
          </cell>
        </row>
        <row r="31">
          <cell r="E31">
            <v>0.3836</v>
          </cell>
          <cell r="F31">
            <v>0.65279999999999994</v>
          </cell>
          <cell r="G31">
            <v>0.18919999999999998</v>
          </cell>
          <cell r="H31">
            <v>1.1108703999999996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2.97</v>
          </cell>
          <cell r="G32">
            <v>0.54</v>
          </cell>
          <cell r="H32">
            <v>1.264752010464423</v>
          </cell>
          <cell r="I32">
            <v>1.0997843569255854</v>
          </cell>
          <cell r="J32">
            <v>0.94267230593621598</v>
          </cell>
          <cell r="K32">
            <v>0.78556025494684678</v>
          </cell>
          <cell r="L32">
            <v>0.78556025494684678</v>
          </cell>
          <cell r="M32">
            <v>0.94267230593621598</v>
          </cell>
          <cell r="N32">
            <v>1.0997843569255854</v>
          </cell>
          <cell r="O32">
            <v>1.0997843569255854</v>
          </cell>
          <cell r="P32">
            <v>1.0997843569255854</v>
          </cell>
        </row>
        <row r="33">
          <cell r="E33">
            <v>0.90720000000000001</v>
          </cell>
          <cell r="F33">
            <v>0.2016</v>
          </cell>
          <cell r="G33">
            <v>0.7056</v>
          </cell>
          <cell r="H33">
            <v>1.5529282758620688</v>
          </cell>
          <cell r="I33">
            <v>1.3503724137931035</v>
          </cell>
          <cell r="J33">
            <v>0.78771724137931043</v>
          </cell>
          <cell r="K33">
            <v>0.90024827586206901</v>
          </cell>
          <cell r="L33">
            <v>0.90024827586206901</v>
          </cell>
          <cell r="M33">
            <v>0.90024827586206901</v>
          </cell>
          <cell r="N33">
            <v>1.3503724137931035</v>
          </cell>
          <cell r="O33">
            <v>1.3503724137931035</v>
          </cell>
          <cell r="P33">
            <v>1.3503724137931035</v>
          </cell>
        </row>
        <row r="34">
          <cell r="E34">
            <v>1.8456000000000001</v>
          </cell>
          <cell r="F34">
            <v>3.9935999999999998</v>
          </cell>
          <cell r="G34">
            <v>3.3792</v>
          </cell>
          <cell r="H34">
            <v>3.4370590896606332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8.8932000000000002</v>
          </cell>
          <cell r="F35">
            <v>7.452</v>
          </cell>
          <cell r="G35">
            <v>7.5198</v>
          </cell>
          <cell r="H35">
            <v>9.1619066659607178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1.2282</v>
          </cell>
          <cell r="F36">
            <v>1.6896</v>
          </cell>
          <cell r="G36">
            <v>2.1503999999999999</v>
          </cell>
          <cell r="H36">
            <v>0.7734268001902076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2.4978000000000002</v>
          </cell>
          <cell r="F37">
            <v>3.8087999999999997</v>
          </cell>
          <cell r="G37">
            <v>2.3184</v>
          </cell>
          <cell r="H37">
            <v>1.9898711056979723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>
            <v>0.13440000000000002</v>
          </cell>
          <cell r="F38">
            <v>0.4032</v>
          </cell>
          <cell r="G38">
            <v>1.5984000000000003</v>
          </cell>
          <cell r="H38">
            <v>0.81053791313659185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>
            <v>0.81899999999999995</v>
          </cell>
          <cell r="F39">
            <v>1.3104</v>
          </cell>
          <cell r="G39">
            <v>3.2759999999999998</v>
          </cell>
          <cell r="H39">
            <v>1.8321538786824798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0.63360000000000005</v>
          </cell>
          <cell r="F40">
            <v>0.15840000000000001</v>
          </cell>
          <cell r="G40">
            <v>0.63360000000000005</v>
          </cell>
          <cell r="H40">
            <v>1.0000379051666213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>
            <v>0.3276</v>
          </cell>
          <cell r="F41">
            <v>1.8018000000000001</v>
          </cell>
          <cell r="G41">
            <v>3.2760000000000002</v>
          </cell>
          <cell r="H41">
            <v>3.6865089050053323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>
            <v>0.95040000000000013</v>
          </cell>
          <cell r="F42">
            <v>0.63360000000000005</v>
          </cell>
          <cell r="G42">
            <v>1.2672000000000001</v>
          </cell>
          <cell r="H42">
            <v>1.5973179000070732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E43">
            <v>0.88200000000000001</v>
          </cell>
          <cell r="F43">
            <v>0.88200000000000001</v>
          </cell>
          <cell r="G43">
            <v>4.0571999999999999</v>
          </cell>
          <cell r="H43">
            <v>2.6708572229442438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5.1677999999999997</v>
          </cell>
          <cell r="F44">
            <v>7.2731999999999992</v>
          </cell>
          <cell r="G44">
            <v>13.015200000000002</v>
          </cell>
          <cell r="H44">
            <v>14.090249353215242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3.8987999999999996</v>
          </cell>
          <cell r="F45">
            <v>5.7456000000000005</v>
          </cell>
          <cell r="G45">
            <v>2.6676000000000002</v>
          </cell>
          <cell r="H45">
            <v>5.6072153144856989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10.29</v>
          </cell>
          <cell r="F46">
            <v>23.52</v>
          </cell>
          <cell r="G46">
            <v>40.74</v>
          </cell>
          <cell r="H46">
            <v>38.376434502193135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15.12</v>
          </cell>
          <cell r="F47">
            <v>33.868799999999993</v>
          </cell>
          <cell r="G47">
            <v>36.086400000000005</v>
          </cell>
          <cell r="H47">
            <v>33.950346923964638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4">
          <cell r="E74">
            <v>0</v>
          </cell>
          <cell r="F74">
            <v>0.26400000000000001</v>
          </cell>
          <cell r="G74">
            <v>0.13200000000000001</v>
          </cell>
          <cell r="H74">
            <v>2.7113010932724384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0.26400000000000001</v>
          </cell>
          <cell r="G75">
            <v>0.13200000000000001</v>
          </cell>
          <cell r="H75">
            <v>1.2912373643530664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0.26400000000000001</v>
          </cell>
          <cell r="G76">
            <v>0.13200000000000001</v>
          </cell>
          <cell r="H76">
            <v>1.2912373643530664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4">
          <cell r="E84">
            <v>0</v>
          </cell>
          <cell r="F84">
            <v>0.84</v>
          </cell>
          <cell r="G84">
            <v>0.97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E85">
            <v>0</v>
          </cell>
          <cell r="F85">
            <v>0.8</v>
          </cell>
          <cell r="G85">
            <v>1.8639999999999999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0</v>
          </cell>
          <cell r="F86">
            <v>0.72</v>
          </cell>
          <cell r="G86">
            <v>1.016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>
            <v>0</v>
          </cell>
          <cell r="F87">
            <v>0.8</v>
          </cell>
          <cell r="G87">
            <v>0.73599999999999999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E89">
            <v>0</v>
          </cell>
          <cell r="F89">
            <v>0.8</v>
          </cell>
          <cell r="G89">
            <v>1.6240000000000001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E91">
            <v>0</v>
          </cell>
          <cell r="F91">
            <v>0.12</v>
          </cell>
          <cell r="G91">
            <v>0.13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0</v>
          </cell>
          <cell r="F92">
            <v>0.24</v>
          </cell>
          <cell r="G92">
            <v>0.16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E94">
            <v>0</v>
          </cell>
          <cell r="F94">
            <v>0.12</v>
          </cell>
          <cell r="G94">
            <v>0.13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0</v>
          </cell>
          <cell r="F95">
            <v>0.12</v>
          </cell>
          <cell r="G95">
            <v>0.13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0</v>
          </cell>
          <cell r="F97">
            <v>0.12</v>
          </cell>
          <cell r="G97">
            <v>0.13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E98">
            <v>0</v>
          </cell>
          <cell r="F98">
            <v>0</v>
          </cell>
          <cell r="G98">
            <v>0.14399999999999999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E99">
            <v>0</v>
          </cell>
          <cell r="F99">
            <v>0</v>
          </cell>
          <cell r="G99">
            <v>0.14399999999999999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E101">
            <v>0</v>
          </cell>
          <cell r="F101">
            <v>5.7599999999999998E-2</v>
          </cell>
          <cell r="G101">
            <v>4.3200000000000002E-2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E102">
            <v>0</v>
          </cell>
          <cell r="F102">
            <v>6.0479999999999999E-2</v>
          </cell>
          <cell r="G102">
            <v>4.3200000000000002E-2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E103">
            <v>0</v>
          </cell>
          <cell r="F103">
            <v>5.7599999999999998E-2</v>
          </cell>
          <cell r="G103">
            <v>7.1999999999999995E-2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E186">
            <v>0</v>
          </cell>
          <cell r="F186">
            <v>0</v>
          </cell>
          <cell r="G186">
            <v>0.14771999999999999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E187">
            <v>0</v>
          </cell>
          <cell r="F187">
            <v>7.3859999999999995E-2</v>
          </cell>
          <cell r="G187">
            <v>8.0015000000000003E-2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E188">
            <v>0</v>
          </cell>
          <cell r="F188">
            <v>9.2349999999999988E-2</v>
          </cell>
          <cell r="G188">
            <v>0.11081999999999999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0</v>
          </cell>
          <cell r="F189">
            <v>0</v>
          </cell>
          <cell r="G189">
            <v>3.2840000000000001E-2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E191">
            <v>0</v>
          </cell>
          <cell r="F191">
            <v>5.6000000000000001E-2</v>
          </cell>
          <cell r="G191">
            <v>6.4000000000000001E-2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E192">
            <v>0</v>
          </cell>
          <cell r="F192">
            <v>0.100575</v>
          </cell>
          <cell r="G192">
            <v>0.2235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E193">
            <v>0</v>
          </cell>
          <cell r="F193">
            <v>8.4629999999999997E-2</v>
          </cell>
          <cell r="G193">
            <v>0.22970999999999997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E194">
            <v>0</v>
          </cell>
          <cell r="F194">
            <v>7.077E-2</v>
          </cell>
          <cell r="G194">
            <v>0.19208999999999998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5">
          <cell r="E225">
            <v>0</v>
          </cell>
          <cell r="F225">
            <v>2.4105600000000003</v>
          </cell>
          <cell r="G225">
            <v>0.46655999999999997</v>
          </cell>
          <cell r="H225">
            <v>5.2731234050545259</v>
          </cell>
          <cell r="I225">
            <v>10.671674767817553</v>
          </cell>
          <cell r="J225">
            <v>7.8077927296894227</v>
          </cell>
          <cell r="K225">
            <v>9.5627501166855744</v>
          </cell>
          <cell r="L225">
            <v>8.7452670518614521</v>
          </cell>
          <cell r="M225">
            <v>7.2605249627928199</v>
          </cell>
          <cell r="N225">
            <v>0</v>
          </cell>
          <cell r="O225">
            <v>0</v>
          </cell>
          <cell r="P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4.7414017759799165</v>
          </cell>
          <cell r="O226">
            <v>2.9562920330961662</v>
          </cell>
          <cell r="P226">
            <v>2.4951477401184561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18.803323000875423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38.053906993191433</v>
          </cell>
          <cell r="J228">
            <v>27.841648553020935</v>
          </cell>
          <cell r="K228">
            <v>34.099615239108708</v>
          </cell>
          <cell r="L228">
            <v>31.184569082423003</v>
          </cell>
          <cell r="M228">
            <v>25.890157605727577</v>
          </cell>
          <cell r="N228">
            <v>16.907267708777038</v>
          </cell>
          <cell r="O228">
            <v>10.541781352952645</v>
          </cell>
          <cell r="P228">
            <v>8.8973963414889194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2.6861890001250619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5.4362724275987757</v>
          </cell>
          <cell r="J230">
            <v>3.9773783647172758</v>
          </cell>
          <cell r="K230">
            <v>4.8713736055869576</v>
          </cell>
          <cell r="L230">
            <v>4.4549384403461429</v>
          </cell>
          <cell r="M230">
            <v>3.698593943675367</v>
          </cell>
          <cell r="N230">
            <v>2.4153239583967197</v>
          </cell>
          <cell r="O230">
            <v>1.5059687647075204</v>
          </cell>
          <cell r="P230">
            <v>1.2710566202127027</v>
          </cell>
        </row>
        <row r="231">
          <cell r="E231">
            <v>0</v>
          </cell>
          <cell r="F231">
            <v>0.69335999999999998</v>
          </cell>
          <cell r="G231">
            <v>2.2534200000000002</v>
          </cell>
          <cell r="H231">
            <v>6.4732242631691319</v>
          </cell>
          <cell r="I231">
            <v>13.226996541367864</v>
          </cell>
          <cell r="J231">
            <v>9.6773608340052029</v>
          </cell>
          <cell r="K231">
            <v>11.852540999544793</v>
          </cell>
          <cell r="L231">
            <v>10.839312438301183</v>
          </cell>
          <cell r="M231">
            <v>8.999050351589343</v>
          </cell>
          <cell r="N231">
            <v>0</v>
          </cell>
          <cell r="O231">
            <v>0</v>
          </cell>
          <cell r="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5.8767256552129208</v>
          </cell>
          <cell r="O232">
            <v>3.664173182540984</v>
          </cell>
          <cell r="P232">
            <v>3.0926083531215141</v>
          </cell>
        </row>
        <row r="233">
          <cell r="E233">
            <v>2.0608</v>
          </cell>
          <cell r="F233">
            <v>13.314000000000002</v>
          </cell>
          <cell r="G233">
            <v>40.38239999999999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E234">
            <v>0</v>
          </cell>
          <cell r="F234">
            <v>0</v>
          </cell>
          <cell r="G234">
            <v>3.5254800000000004</v>
          </cell>
          <cell r="H234">
            <v>22.212105975373468</v>
          </cell>
          <cell r="I234">
            <v>45.386879392453551</v>
          </cell>
          <cell r="J234">
            <v>33.206722904671253</v>
          </cell>
          <cell r="K234">
            <v>40.670597225756794</v>
          </cell>
          <cell r="L234">
            <v>37.193822860365046</v>
          </cell>
          <cell r="M234">
            <v>30.879180445598255</v>
          </cell>
          <cell r="N234">
            <v>20.165291319272022</v>
          </cell>
          <cell r="O234">
            <v>12.573178331824979</v>
          </cell>
          <cell r="P234">
            <v>10.197262671313501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3.2507704267549196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6.6424284782028433</v>
          </cell>
          <cell r="J236">
            <v>4.8598468289153525</v>
          </cell>
          <cell r="K236">
            <v>5.9521944855896454</v>
          </cell>
          <cell r="L236">
            <v>5.4433640622139521</v>
          </cell>
          <cell r="M236">
            <v>4.5192079808313519</v>
          </cell>
          <cell r="N236">
            <v>2.9512164555790155</v>
          </cell>
          <cell r="O236">
            <v>1.8401009042874046</v>
          </cell>
          <cell r="P236">
            <v>1.5530683577677833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4.963579325201958</v>
          </cell>
          <cell r="I237">
            <v>9.0885357356645784</v>
          </cell>
          <cell r="J237">
            <v>6.6495095460032081</v>
          </cell>
          <cell r="K237">
            <v>8.1441196492255514</v>
          </cell>
          <cell r="L237">
            <v>7.447909896810641</v>
          </cell>
          <cell r="M237">
            <v>6.1834287513170034</v>
          </cell>
          <cell r="N237">
            <v>0</v>
          </cell>
          <cell r="O237">
            <v>0</v>
          </cell>
          <cell r="P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4.0380165640064511</v>
          </cell>
          <cell r="O238">
            <v>2.5177271958176251</v>
          </cell>
          <cell r="P238">
            <v>2.1249934893271663</v>
          </cell>
        </row>
        <row r="239">
          <cell r="E239">
            <v>0.89600000000000002</v>
          </cell>
          <cell r="F239">
            <v>2.7776000000000001</v>
          </cell>
          <cell r="G239">
            <v>0.28000000000000003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E240">
            <v>0</v>
          </cell>
          <cell r="F240">
            <v>0</v>
          </cell>
          <cell r="G240">
            <v>22.294439999999998</v>
          </cell>
          <cell r="H240">
            <v>14.769097933524517</v>
          </cell>
          <cell r="I240">
            <v>27.042878849711126</v>
          </cell>
          <cell r="J240">
            <v>18.771421363685395</v>
          </cell>
          <cell r="K240">
            <v>24.232774939455499</v>
          </cell>
          <cell r="L240">
            <v>22.161207358479601</v>
          </cell>
          <cell r="M240">
            <v>18.398751950933367</v>
          </cell>
          <cell r="N240">
            <v>12.015091969660197</v>
          </cell>
          <cell r="O240">
            <v>7.4914808626364797</v>
          </cell>
          <cell r="P240">
            <v>6.3229042784962317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5.1150466243221384</v>
          </cell>
          <cell r="I241">
            <v>10.198401724320563</v>
          </cell>
          <cell r="J241">
            <v>7.4615286325753107</v>
          </cell>
          <cell r="K241">
            <v>9.1386562466612187</v>
          </cell>
          <cell r="L241">
            <v>8.3574273506076153</v>
          </cell>
          <cell r="M241">
            <v>6.9385313843444374</v>
          </cell>
          <cell r="N241">
            <v>0</v>
          </cell>
          <cell r="O241">
            <v>0</v>
          </cell>
          <cell r="P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4.5311275971108991</v>
          </cell>
          <cell r="O242">
            <v>2.8251848396696313</v>
          </cell>
          <cell r="P242">
            <v>2.3844916162547789</v>
          </cell>
        </row>
        <row r="243">
          <cell r="E243">
            <v>0</v>
          </cell>
          <cell r="F243">
            <v>0.28999999999999998</v>
          </cell>
          <cell r="G243">
            <v>2.302</v>
          </cell>
          <cell r="H243">
            <v>15.585994583920254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31.075422320508775</v>
          </cell>
          <cell r="J244">
            <v>20.638250615742994</v>
          </cell>
          <cell r="K244">
            <v>27.846285132082581</v>
          </cell>
          <cell r="L244">
            <v>25.465812335452476</v>
          </cell>
          <cell r="M244">
            <v>21.142312185880552</v>
          </cell>
          <cell r="N244">
            <v>13.806742220454559</v>
          </cell>
          <cell r="O244">
            <v>8.6085853842045665</v>
          </cell>
          <cell r="P244">
            <v>7.2657545758491313</v>
          </cell>
        </row>
        <row r="245">
          <cell r="E245">
            <v>0</v>
          </cell>
          <cell r="F245">
            <v>0</v>
          </cell>
          <cell r="G245">
            <v>0.53759999999999997</v>
          </cell>
          <cell r="H245">
            <v>5.6461613094143006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12.061436189328779</v>
          </cell>
          <cell r="J246">
            <v>8.8245936872674537</v>
          </cell>
          <cell r="K246">
            <v>10.808097401424789</v>
          </cell>
          <cell r="L246">
            <v>9.8841543431179648</v>
          </cell>
          <cell r="M246">
            <v>8.2060557920904049</v>
          </cell>
          <cell r="N246">
            <v>5.358869738179564</v>
          </cell>
          <cell r="O246">
            <v>3.3412869572957047</v>
          </cell>
          <cell r="P246">
            <v>2.8200883090200612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5.0992008621602816</v>
          </cell>
          <cell r="J247">
            <v>3.7307643162876554</v>
          </cell>
          <cell r="K247">
            <v>4.5693281233306093</v>
          </cell>
          <cell r="L247">
            <v>4.1787136753038077</v>
          </cell>
          <cell r="M247">
            <v>3.4692656921722187</v>
          </cell>
          <cell r="N247">
            <v>0</v>
          </cell>
          <cell r="O247">
            <v>0</v>
          </cell>
          <cell r="P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2.2655637985554495</v>
          </cell>
          <cell r="O248">
            <v>1.4125924198348156</v>
          </cell>
          <cell r="P248">
            <v>1.1922458081273895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15.297602586480842</v>
          </cell>
          <cell r="J249">
            <v>11.192292948862965</v>
          </cell>
          <cell r="K249">
            <v>13.707984369991831</v>
          </cell>
          <cell r="L249">
            <v>12.536141025911423</v>
          </cell>
          <cell r="M249">
            <v>10.407797076516662</v>
          </cell>
          <cell r="N249">
            <v>6.7966913956663468</v>
          </cell>
          <cell r="O249">
            <v>4.2377772595044467</v>
          </cell>
          <cell r="P249">
            <v>3.5767374243821681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3.4883775336694747</v>
          </cell>
          <cell r="I250">
            <v>6.706744042335262</v>
          </cell>
          <cell r="J250">
            <v>4.9069024790325537</v>
          </cell>
          <cell r="K250">
            <v>6.0098268330696056</v>
          </cell>
          <cell r="L250">
            <v>5.4960696399387645</v>
          </cell>
          <cell r="M250">
            <v>4.5629653824612957</v>
          </cell>
          <cell r="N250">
            <v>0</v>
          </cell>
          <cell r="O250">
            <v>0</v>
          </cell>
          <cell r="P250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2.9797917201588757</v>
          </cell>
          <cell r="O251">
            <v>1.8579177506573992</v>
          </cell>
          <cell r="P251">
            <v>1.5681060006861556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10.516734586825006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20.219441948078103</v>
          </cell>
          <cell r="J253">
            <v>14.793293018698984</v>
          </cell>
          <cell r="K253">
            <v>18.118381140268148</v>
          </cell>
          <cell r="L253">
            <v>16.569509783862607</v>
          </cell>
          <cell r="M253">
            <v>13.756394023595595</v>
          </cell>
          <cell r="N253">
            <v>8.9834538671521234</v>
          </cell>
          <cell r="O253">
            <v>5.6012365861275351</v>
          </cell>
          <cell r="P253">
            <v>4.7275142825141536</v>
          </cell>
        </row>
        <row r="254">
          <cell r="E254">
            <v>0</v>
          </cell>
          <cell r="F254">
            <v>0</v>
          </cell>
          <cell r="G254">
            <v>0.3</v>
          </cell>
          <cell r="H254">
            <v>5.3040680079424476</v>
          </cell>
          <cell r="I254">
            <v>10.575273363276992</v>
          </cell>
          <cell r="J254">
            <v>7.7372618896966676</v>
          </cell>
          <cell r="K254">
            <v>9.476366061457524</v>
          </cell>
          <cell r="L254">
            <v>8.6662676403141479</v>
          </cell>
          <cell r="M254">
            <v>7.1949378061990084</v>
          </cell>
          <cell r="N254">
            <v>0</v>
          </cell>
          <cell r="O254">
            <v>0</v>
          </cell>
          <cell r="P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4.6985708426315744</v>
          </cell>
          <cell r="O255">
            <v>2.9295866929857284</v>
          </cell>
          <cell r="P255">
            <v>2.4726080964433126</v>
          </cell>
        </row>
        <row r="256">
          <cell r="E256">
            <v>0</v>
          </cell>
          <cell r="F256">
            <v>0</v>
          </cell>
          <cell r="G256">
            <v>3.6736</v>
          </cell>
          <cell r="H256">
            <v>15.91220402382735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31.725820089830979</v>
          </cell>
          <cell r="J257">
            <v>23.211785669090006</v>
          </cell>
          <cell r="K257">
            <v>28.429098184372577</v>
          </cell>
          <cell r="L257">
            <v>25.998802920942449</v>
          </cell>
          <cell r="M257">
            <v>21.584813418597033</v>
          </cell>
          <cell r="N257">
            <v>14.095712527894724</v>
          </cell>
          <cell r="O257">
            <v>8.7887600789571838</v>
          </cell>
          <cell r="P257">
            <v>7.4178242893299382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E263">
            <v>0.27600000000000002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E264">
            <v>0.28000000000000003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E274">
            <v>0</v>
          </cell>
          <cell r="F274">
            <v>0.52400000000000002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0</v>
          </cell>
          <cell r="F275">
            <v>0.26600000000000001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E278">
            <v>0</v>
          </cell>
          <cell r="F278">
            <v>0.248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E279">
            <v>0</v>
          </cell>
          <cell r="F279">
            <v>0.26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E281">
            <v>0.26400000000000001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autoPageBreaks="0" fitToPage="1"/>
  </sheetPr>
  <dimension ref="A1:S71"/>
  <sheetViews>
    <sheetView showGridLines="0" tabSelected="1" zoomScale="70" zoomScaleNormal="70" workbookViewId="0">
      <selection activeCell="G3" sqref="G3:R3"/>
    </sheetView>
  </sheetViews>
  <sheetFormatPr defaultColWidth="0" defaultRowHeight="13.2" zeroHeight="1" x14ac:dyDescent="0.25"/>
  <cols>
    <col min="1" max="1" width="5.44140625" customWidth="1"/>
    <col min="2" max="2" width="4.21875" customWidth="1"/>
    <col min="3" max="3" width="4" style="43" customWidth="1"/>
    <col min="4" max="4" width="9.77734375" style="43" customWidth="1"/>
    <col min="5" max="5" width="8.21875" style="43" customWidth="1"/>
    <col min="6" max="6" width="9" style="43" customWidth="1"/>
    <col min="7" max="7" width="9.77734375" style="43" customWidth="1"/>
    <col min="8" max="8" width="5.77734375" style="43" customWidth="1"/>
    <col min="9" max="9" width="5.5546875" style="43" customWidth="1"/>
    <col min="10" max="10" width="9.21875" style="43" customWidth="1"/>
    <col min="11" max="11" width="8.109375" style="43" customWidth="1"/>
    <col min="12" max="12" width="7" style="43" customWidth="1"/>
    <col min="13" max="13" width="7.5546875" style="43" customWidth="1"/>
    <col min="14" max="14" width="8" style="43" customWidth="1"/>
    <col min="15" max="15" width="7" style="43" customWidth="1"/>
    <col min="16" max="16" width="4.77734375" style="43" customWidth="1"/>
    <col min="17" max="17" width="4.21875" style="43" customWidth="1"/>
    <col min="18" max="18" width="8.77734375" style="43" customWidth="1"/>
    <col min="19" max="19" width="6.44140625" customWidth="1"/>
    <col min="20" max="16384" width="8.77734375" hidden="1"/>
  </cols>
  <sheetData>
    <row r="1" spans="2:18" ht="41.55" customHeight="1" thickBot="1" x14ac:dyDescent="0.3">
      <c r="B1" s="95" t="s">
        <v>85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18" ht="23.1" customHeight="1" thickBot="1" x14ac:dyDescent="0.3">
      <c r="B2" s="130" t="s">
        <v>47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</row>
    <row r="3" spans="2:18" ht="25.5" customHeight="1" x14ac:dyDescent="0.25">
      <c r="B3" s="29">
        <v>1</v>
      </c>
      <c r="C3" s="138" t="s">
        <v>48</v>
      </c>
      <c r="D3" s="138"/>
      <c r="E3" s="138"/>
      <c r="F3" s="138"/>
      <c r="G3" s="178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2:18" ht="22.5" customHeight="1" x14ac:dyDescent="0.25">
      <c r="B4" s="30">
        <v>2</v>
      </c>
      <c r="C4" s="109" t="s">
        <v>49</v>
      </c>
      <c r="D4" s="110"/>
      <c r="E4" s="110"/>
      <c r="F4" s="111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3"/>
    </row>
    <row r="5" spans="2:18" ht="18.75" customHeight="1" x14ac:dyDescent="0.25">
      <c r="B5" s="30">
        <v>3</v>
      </c>
      <c r="C5" s="109" t="s">
        <v>97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84"/>
    </row>
    <row r="6" spans="2:18" s="9" customFormat="1" ht="17.25" customHeight="1" x14ac:dyDescent="0.25">
      <c r="B6" s="136"/>
      <c r="C6" s="140" t="s">
        <v>86</v>
      </c>
      <c r="D6" s="174"/>
      <c r="E6" s="174"/>
      <c r="F6" s="174"/>
      <c r="G6" s="174"/>
      <c r="H6" s="174"/>
      <c r="I6" s="174"/>
      <c r="J6" s="49"/>
      <c r="K6" s="139" t="s">
        <v>88</v>
      </c>
      <c r="L6" s="139"/>
      <c r="M6" s="139"/>
      <c r="N6" s="139"/>
      <c r="O6" s="139"/>
      <c r="P6" s="139"/>
      <c r="Q6" s="140"/>
      <c r="R6" s="50"/>
    </row>
    <row r="7" spans="2:18" ht="12.45" customHeight="1" x14ac:dyDescent="0.25">
      <c r="B7" s="137"/>
      <c r="C7" s="193" t="s">
        <v>87</v>
      </c>
      <c r="D7" s="194"/>
      <c r="E7" s="194"/>
      <c r="F7" s="194"/>
      <c r="G7" s="194"/>
      <c r="H7" s="194"/>
      <c r="I7" s="194"/>
      <c r="J7" s="195"/>
      <c r="K7" s="193" t="s">
        <v>89</v>
      </c>
      <c r="L7" s="194"/>
      <c r="M7" s="194"/>
      <c r="N7" s="194"/>
      <c r="O7" s="194"/>
      <c r="P7" s="194"/>
      <c r="Q7" s="194"/>
      <c r="R7" s="204"/>
    </row>
    <row r="8" spans="2:18" ht="12.45" customHeight="1" x14ac:dyDescent="0.25">
      <c r="B8" s="137"/>
      <c r="C8" s="196"/>
      <c r="D8" s="197"/>
      <c r="E8" s="197"/>
      <c r="F8" s="197"/>
      <c r="G8" s="197"/>
      <c r="H8" s="197"/>
      <c r="I8" s="197"/>
      <c r="J8" s="198"/>
      <c r="K8" s="196"/>
      <c r="L8" s="197"/>
      <c r="M8" s="197"/>
      <c r="N8" s="197"/>
      <c r="O8" s="197"/>
      <c r="P8" s="197"/>
      <c r="Q8" s="197"/>
      <c r="R8" s="205"/>
    </row>
    <row r="9" spans="2:18" ht="12.45" customHeight="1" x14ac:dyDescent="0.25">
      <c r="B9" s="137"/>
      <c r="C9" s="196"/>
      <c r="D9" s="197"/>
      <c r="E9" s="197"/>
      <c r="F9" s="197"/>
      <c r="G9" s="197"/>
      <c r="H9" s="197"/>
      <c r="I9" s="197"/>
      <c r="J9" s="198"/>
      <c r="K9" s="196"/>
      <c r="L9" s="197"/>
      <c r="M9" s="197"/>
      <c r="N9" s="197"/>
      <c r="O9" s="197"/>
      <c r="P9" s="197"/>
      <c r="Q9" s="197"/>
      <c r="R9" s="205"/>
    </row>
    <row r="10" spans="2:18" ht="12.45" customHeight="1" x14ac:dyDescent="0.25">
      <c r="B10" s="137"/>
      <c r="C10" s="196"/>
      <c r="D10" s="197"/>
      <c r="E10" s="197"/>
      <c r="F10" s="197"/>
      <c r="G10" s="197"/>
      <c r="H10" s="197"/>
      <c r="I10" s="197"/>
      <c r="J10" s="198"/>
      <c r="K10" s="196"/>
      <c r="L10" s="197"/>
      <c r="M10" s="197"/>
      <c r="N10" s="197"/>
      <c r="O10" s="197"/>
      <c r="P10" s="197"/>
      <c r="Q10" s="197"/>
      <c r="R10" s="205"/>
    </row>
    <row r="11" spans="2:18" ht="12.45" customHeight="1" x14ac:dyDescent="0.25">
      <c r="B11" s="137"/>
      <c r="C11" s="196"/>
      <c r="D11" s="197"/>
      <c r="E11" s="197"/>
      <c r="F11" s="197"/>
      <c r="G11" s="197"/>
      <c r="H11" s="197"/>
      <c r="I11" s="197"/>
      <c r="J11" s="198"/>
      <c r="K11" s="196"/>
      <c r="L11" s="197"/>
      <c r="M11" s="197"/>
      <c r="N11" s="197"/>
      <c r="O11" s="197"/>
      <c r="P11" s="197"/>
      <c r="Q11" s="197"/>
      <c r="R11" s="205"/>
    </row>
    <row r="12" spans="2:18" ht="21" customHeight="1" thickBot="1" x14ac:dyDescent="0.3">
      <c r="B12" s="48">
        <v>4</v>
      </c>
      <c r="C12" s="199" t="s">
        <v>107</v>
      </c>
      <c r="D12" s="200"/>
      <c r="E12" s="200"/>
      <c r="F12" s="200"/>
      <c r="G12" s="200"/>
      <c r="H12" s="200"/>
      <c r="I12" s="200"/>
      <c r="J12" s="200"/>
      <c r="K12" s="201"/>
      <c r="L12" s="202"/>
      <c r="M12" s="202"/>
      <c r="N12" s="202"/>
      <c r="O12" s="202"/>
      <c r="P12" s="202"/>
      <c r="Q12" s="202"/>
      <c r="R12" s="203"/>
    </row>
    <row r="13" spans="2:18" ht="10.95" customHeight="1" thickBot="1" x14ac:dyDescent="0.3">
      <c r="C13" s="31"/>
      <c r="D13" s="31"/>
      <c r="E13" s="31"/>
      <c r="F13" s="31"/>
      <c r="G13" s="31"/>
      <c r="H13" s="31"/>
      <c r="I13" s="31"/>
      <c r="J13" s="31"/>
      <c r="K13" s="32"/>
      <c r="L13" s="31"/>
      <c r="M13" s="31"/>
      <c r="N13" s="31"/>
      <c r="O13" s="31"/>
      <c r="P13" s="31"/>
      <c r="Q13" s="31"/>
      <c r="R13" s="33"/>
    </row>
    <row r="14" spans="2:18" ht="23.1" customHeight="1" thickBot="1" x14ac:dyDescent="0.3">
      <c r="B14" s="80" t="s">
        <v>50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</row>
    <row r="15" spans="2:18" ht="21" customHeight="1" x14ac:dyDescent="0.25">
      <c r="B15" s="34">
        <v>5</v>
      </c>
      <c r="C15" s="175" t="s">
        <v>51</v>
      </c>
      <c r="D15" s="176"/>
      <c r="E15" s="176"/>
      <c r="F15" s="177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</row>
    <row r="16" spans="2:18" ht="21" customHeight="1" x14ac:dyDescent="0.25">
      <c r="B16" s="34">
        <v>6</v>
      </c>
      <c r="C16" s="115" t="s">
        <v>95</v>
      </c>
      <c r="D16" s="116"/>
      <c r="E16" s="116"/>
      <c r="F16" s="116"/>
      <c r="G16" s="116"/>
      <c r="H16" s="116"/>
      <c r="I16" s="121"/>
      <c r="J16" s="122"/>
      <c r="K16" s="123"/>
      <c r="L16" s="123"/>
      <c r="M16" s="123"/>
      <c r="N16" s="123"/>
      <c r="O16" s="123"/>
      <c r="P16" s="123"/>
      <c r="Q16" s="123"/>
      <c r="R16" s="124"/>
    </row>
    <row r="17" spans="2:18" s="35" customFormat="1" ht="21" customHeight="1" x14ac:dyDescent="0.25">
      <c r="B17" s="5">
        <v>7</v>
      </c>
      <c r="C17" s="186" t="s">
        <v>52</v>
      </c>
      <c r="D17" s="187"/>
      <c r="E17" s="187"/>
      <c r="F17" s="188"/>
      <c r="G17" s="45" t="s">
        <v>53</v>
      </c>
      <c r="H17" s="189"/>
      <c r="I17" s="190"/>
      <c r="J17" s="190"/>
      <c r="K17" s="191"/>
      <c r="L17" s="185" t="s">
        <v>54</v>
      </c>
      <c r="M17" s="185"/>
      <c r="N17" s="192"/>
      <c r="O17" s="192"/>
      <c r="P17" s="192"/>
      <c r="Q17" s="192"/>
      <c r="R17" s="192"/>
    </row>
    <row r="18" spans="2:18" ht="17.25" customHeight="1" x14ac:dyDescent="0.25">
      <c r="B18" s="36">
        <v>8</v>
      </c>
      <c r="C18" s="109" t="s">
        <v>93</v>
      </c>
      <c r="D18" s="110"/>
      <c r="E18" s="110"/>
      <c r="F18" s="111"/>
      <c r="G18" s="122"/>
      <c r="H18" s="123"/>
      <c r="I18" s="171"/>
      <c r="J18" s="115" t="s">
        <v>91</v>
      </c>
      <c r="K18" s="116"/>
      <c r="L18" s="116"/>
      <c r="M18" s="116"/>
      <c r="N18" s="116"/>
      <c r="O18" s="117"/>
      <c r="P18" s="117"/>
      <c r="Q18" s="117"/>
      <c r="R18" s="118"/>
    </row>
    <row r="19" spans="2:18" ht="18.75" customHeight="1" x14ac:dyDescent="0.25">
      <c r="B19" s="36">
        <v>9</v>
      </c>
      <c r="C19" s="109" t="s">
        <v>92</v>
      </c>
      <c r="D19" s="110"/>
      <c r="E19" s="110"/>
      <c r="F19" s="111"/>
      <c r="G19" s="122"/>
      <c r="H19" s="123"/>
      <c r="I19" s="171"/>
      <c r="J19" s="115" t="s">
        <v>94</v>
      </c>
      <c r="K19" s="116"/>
      <c r="L19" s="116"/>
      <c r="M19" s="116"/>
      <c r="N19" s="116"/>
      <c r="O19" s="117"/>
      <c r="P19" s="117"/>
      <c r="Q19" s="117"/>
      <c r="R19" s="118"/>
    </row>
    <row r="20" spans="2:18" ht="18.75" customHeight="1" x14ac:dyDescent="0.25">
      <c r="B20" s="5">
        <v>10</v>
      </c>
      <c r="C20" s="109" t="s">
        <v>55</v>
      </c>
      <c r="D20" s="110"/>
      <c r="E20" s="110"/>
      <c r="F20" s="111"/>
      <c r="G20" s="122"/>
      <c r="H20" s="123"/>
      <c r="I20" s="171"/>
      <c r="J20" s="115" t="s">
        <v>96</v>
      </c>
      <c r="K20" s="116"/>
      <c r="L20" s="116"/>
      <c r="M20" s="116"/>
      <c r="N20" s="116"/>
      <c r="O20" s="117"/>
      <c r="P20" s="117"/>
      <c r="Q20" s="117"/>
      <c r="R20" s="118"/>
    </row>
    <row r="21" spans="2:18" s="35" customFormat="1" ht="18.75" customHeight="1" thickBot="1" x14ac:dyDescent="0.3">
      <c r="B21" s="6">
        <v>11</v>
      </c>
      <c r="C21" s="114" t="s">
        <v>56</v>
      </c>
      <c r="D21" s="114"/>
      <c r="E21" s="114"/>
      <c r="F21" s="114"/>
      <c r="G21" s="114"/>
      <c r="H21" s="114"/>
      <c r="I21" s="114"/>
      <c r="J21" s="119" t="s">
        <v>90</v>
      </c>
      <c r="K21" s="120"/>
      <c r="L21" s="52"/>
      <c r="M21" s="119" t="s">
        <v>28</v>
      </c>
      <c r="N21" s="120"/>
      <c r="O21" s="52"/>
      <c r="P21" s="119" t="s">
        <v>57</v>
      </c>
      <c r="Q21" s="120"/>
      <c r="R21" s="53"/>
    </row>
    <row r="22" spans="2:18" s="35" customFormat="1" ht="10.95" customHeight="1" thickBot="1" x14ac:dyDescent="0.3">
      <c r="C22" s="37"/>
      <c r="D22" s="37"/>
      <c r="E22" s="37"/>
      <c r="F22" s="37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23.1" customHeight="1" thickBot="1" x14ac:dyDescent="0.3">
      <c r="B23" s="80" t="s">
        <v>58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ht="18" customHeight="1" x14ac:dyDescent="0.25">
      <c r="B24" s="172">
        <v>12</v>
      </c>
      <c r="C24" s="146" t="s">
        <v>59</v>
      </c>
      <c r="D24" s="147"/>
      <c r="E24" s="147"/>
      <c r="F24" s="147"/>
      <c r="G24" s="147"/>
      <c r="H24" s="147"/>
      <c r="I24" s="148"/>
      <c r="J24" s="46" t="s">
        <v>18</v>
      </c>
      <c r="K24" s="46" t="s">
        <v>19</v>
      </c>
      <c r="L24" s="46" t="s">
        <v>20</v>
      </c>
      <c r="M24" s="46" t="s">
        <v>21</v>
      </c>
      <c r="N24" s="46" t="s">
        <v>22</v>
      </c>
      <c r="O24" s="46" t="s">
        <v>23</v>
      </c>
      <c r="P24" s="141" t="s">
        <v>24</v>
      </c>
      <c r="Q24" s="142"/>
      <c r="R24" s="152"/>
    </row>
    <row r="25" spans="2:18" ht="18" customHeight="1" x14ac:dyDescent="0.25">
      <c r="B25" s="173"/>
      <c r="C25" s="149"/>
      <c r="D25" s="150"/>
      <c r="E25" s="150"/>
      <c r="F25" s="150"/>
      <c r="G25" s="150"/>
      <c r="H25" s="150"/>
      <c r="I25" s="151"/>
      <c r="J25" s="54"/>
      <c r="K25" s="54"/>
      <c r="L25" s="54"/>
      <c r="M25" s="54"/>
      <c r="N25" s="54"/>
      <c r="O25" s="54"/>
      <c r="P25" s="143"/>
      <c r="Q25" s="144"/>
      <c r="R25" s="152"/>
    </row>
    <row r="26" spans="2:18" ht="18" customHeight="1" x14ac:dyDescent="0.25">
      <c r="B26" s="34">
        <v>13</v>
      </c>
      <c r="C26" s="108" t="s">
        <v>63</v>
      </c>
      <c r="D26" s="108"/>
      <c r="E26" s="108"/>
      <c r="F26" s="108"/>
      <c r="G26" s="108"/>
      <c r="H26" s="108"/>
      <c r="I26" s="108"/>
      <c r="J26" s="54"/>
      <c r="K26" s="54"/>
      <c r="L26" s="54"/>
      <c r="M26" s="54"/>
      <c r="N26" s="54"/>
      <c r="O26" s="54"/>
      <c r="P26" s="143"/>
      <c r="Q26" s="144"/>
      <c r="R26" s="152"/>
    </row>
    <row r="27" spans="2:18" ht="18" customHeight="1" x14ac:dyDescent="0.25">
      <c r="B27" s="34">
        <v>14</v>
      </c>
      <c r="C27" s="108" t="s">
        <v>101</v>
      </c>
      <c r="D27" s="108"/>
      <c r="E27" s="108"/>
      <c r="F27" s="108"/>
      <c r="G27" s="108"/>
      <c r="H27" s="108"/>
      <c r="I27" s="108"/>
      <c r="J27" s="54"/>
      <c r="K27" s="54"/>
      <c r="L27" s="54"/>
      <c r="M27" s="54"/>
      <c r="N27" s="54"/>
      <c r="O27" s="54"/>
      <c r="P27" s="55"/>
      <c r="Q27" s="56"/>
      <c r="R27" s="152"/>
    </row>
    <row r="28" spans="2:18" ht="18" customHeight="1" x14ac:dyDescent="0.25">
      <c r="B28" s="34">
        <v>15</v>
      </c>
      <c r="C28" s="108" t="s">
        <v>66</v>
      </c>
      <c r="D28" s="108"/>
      <c r="E28" s="108"/>
      <c r="F28" s="108"/>
      <c r="G28" s="108"/>
      <c r="H28" s="108"/>
      <c r="I28" s="108"/>
      <c r="J28" s="54"/>
      <c r="K28" s="54"/>
      <c r="L28" s="54"/>
      <c r="M28" s="54"/>
      <c r="N28" s="54"/>
      <c r="O28" s="54"/>
      <c r="P28" s="143"/>
      <c r="Q28" s="144"/>
      <c r="R28" s="153"/>
    </row>
    <row r="29" spans="2:18" ht="18" customHeight="1" x14ac:dyDescent="0.25">
      <c r="B29" s="5">
        <v>16</v>
      </c>
      <c r="C29" s="127" t="s">
        <v>71</v>
      </c>
      <c r="D29" s="128"/>
      <c r="E29" s="128"/>
      <c r="F29" s="128"/>
      <c r="G29" s="128"/>
      <c r="H29" s="128"/>
      <c r="I29" s="129"/>
      <c r="J29" s="157" t="s">
        <v>72</v>
      </c>
      <c r="K29" s="158"/>
      <c r="L29" s="51"/>
      <c r="M29" s="157" t="s">
        <v>73</v>
      </c>
      <c r="N29" s="158"/>
      <c r="O29" s="57"/>
      <c r="P29" s="157" t="s">
        <v>74</v>
      </c>
      <c r="Q29" s="158"/>
      <c r="R29" s="58"/>
    </row>
    <row r="30" spans="2:18" ht="17.25" customHeight="1" x14ac:dyDescent="0.25">
      <c r="B30" s="133">
        <v>17</v>
      </c>
      <c r="C30" s="108" t="s">
        <v>60</v>
      </c>
      <c r="D30" s="108"/>
      <c r="E30" s="108"/>
      <c r="F30" s="108"/>
      <c r="G30" s="108"/>
      <c r="H30" s="108"/>
      <c r="I30" s="108"/>
      <c r="J30" s="100" t="s">
        <v>61</v>
      </c>
      <c r="K30" s="100"/>
      <c r="L30" s="100"/>
      <c r="M30" s="134" t="s">
        <v>62</v>
      </c>
      <c r="N30" s="134"/>
      <c r="O30" s="134"/>
      <c r="P30" s="134" t="s">
        <v>106</v>
      </c>
      <c r="Q30" s="134"/>
      <c r="R30" s="135"/>
    </row>
    <row r="31" spans="2:18" ht="17.25" customHeight="1" x14ac:dyDescent="0.25">
      <c r="B31" s="133"/>
      <c r="C31" s="108"/>
      <c r="D31" s="108"/>
      <c r="E31" s="108"/>
      <c r="F31" s="108"/>
      <c r="G31" s="108"/>
      <c r="H31" s="108"/>
      <c r="I31" s="108"/>
      <c r="J31" s="145"/>
      <c r="K31" s="145"/>
      <c r="L31" s="145"/>
      <c r="M31" s="112"/>
      <c r="N31" s="112"/>
      <c r="O31" s="112"/>
      <c r="P31" s="112"/>
      <c r="Q31" s="112"/>
      <c r="R31" s="113"/>
    </row>
    <row r="32" spans="2:18" ht="20.25" customHeight="1" x14ac:dyDescent="0.25">
      <c r="B32" s="5">
        <v>18</v>
      </c>
      <c r="C32" s="108" t="s">
        <v>67</v>
      </c>
      <c r="D32" s="108"/>
      <c r="E32" s="108"/>
      <c r="F32" s="108"/>
      <c r="G32" s="108"/>
      <c r="H32" s="108"/>
      <c r="I32" s="108"/>
      <c r="J32" s="97" t="s">
        <v>64</v>
      </c>
      <c r="K32" s="97"/>
      <c r="L32" s="98"/>
      <c r="M32" s="98"/>
      <c r="N32" s="97" t="s">
        <v>65</v>
      </c>
      <c r="O32" s="97"/>
      <c r="P32" s="98"/>
      <c r="Q32" s="98"/>
      <c r="R32" s="99"/>
    </row>
    <row r="33" spans="2:18" s="39" customFormat="1" ht="14.25" customHeight="1" x14ac:dyDescent="0.25">
      <c r="B33" s="133">
        <v>19</v>
      </c>
      <c r="C33" s="167" t="s">
        <v>103</v>
      </c>
      <c r="D33" s="167"/>
      <c r="E33" s="167"/>
      <c r="F33" s="167"/>
      <c r="G33" s="167"/>
      <c r="H33" s="167"/>
      <c r="I33" s="167"/>
      <c r="J33" s="100" t="s">
        <v>68</v>
      </c>
      <c r="K33" s="100"/>
      <c r="L33" s="100"/>
      <c r="M33" s="100" t="s">
        <v>69</v>
      </c>
      <c r="N33" s="100"/>
      <c r="O33" s="100"/>
      <c r="P33" s="100" t="s">
        <v>70</v>
      </c>
      <c r="Q33" s="100"/>
      <c r="R33" s="101"/>
    </row>
    <row r="34" spans="2:18" ht="17.25" customHeight="1" thickBot="1" x14ac:dyDescent="0.3">
      <c r="B34" s="170"/>
      <c r="C34" s="168"/>
      <c r="D34" s="168"/>
      <c r="E34" s="168"/>
      <c r="F34" s="168"/>
      <c r="G34" s="168"/>
      <c r="H34" s="168"/>
      <c r="I34" s="168"/>
      <c r="J34" s="155"/>
      <c r="K34" s="155"/>
      <c r="L34" s="155"/>
      <c r="M34" s="161"/>
      <c r="N34" s="161"/>
      <c r="O34" s="161"/>
      <c r="P34" s="161"/>
      <c r="Q34" s="161"/>
      <c r="R34" s="162"/>
    </row>
    <row r="35" spans="2:18" ht="10.95" customHeight="1" thickBot="1" x14ac:dyDescent="0.3">
      <c r="C35" s="31"/>
      <c r="D35" s="31"/>
      <c r="E35" s="31"/>
      <c r="F35" s="31"/>
      <c r="G35" s="31"/>
      <c r="H35" s="31"/>
      <c r="I35" s="31"/>
      <c r="J35" s="31"/>
      <c r="K35" s="31"/>
      <c r="L35" s="40"/>
      <c r="M35" s="40"/>
      <c r="N35" s="41"/>
      <c r="O35" s="41"/>
      <c r="P35" s="41"/>
      <c r="Q35" s="41"/>
      <c r="R35" s="40"/>
    </row>
    <row r="36" spans="2:18" ht="23.1" customHeight="1" x14ac:dyDescent="0.25">
      <c r="B36" s="104" t="s">
        <v>98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  <c r="Q36" s="106"/>
      <c r="R36" s="107"/>
    </row>
    <row r="37" spans="2:18" ht="22.5" customHeight="1" x14ac:dyDescent="0.25">
      <c r="B37" s="125">
        <v>20</v>
      </c>
      <c r="C37" s="146" t="s">
        <v>99</v>
      </c>
      <c r="D37" s="147"/>
      <c r="E37" s="147"/>
      <c r="F37" s="147"/>
      <c r="G37" s="147"/>
      <c r="H37" s="147"/>
      <c r="I37" s="148"/>
      <c r="J37" s="46" t="s">
        <v>18</v>
      </c>
      <c r="K37" s="46" t="s">
        <v>19</v>
      </c>
      <c r="L37" s="46" t="s">
        <v>20</v>
      </c>
      <c r="M37" s="46" t="s">
        <v>21</v>
      </c>
      <c r="N37" s="46" t="s">
        <v>22</v>
      </c>
      <c r="O37" s="46" t="s">
        <v>23</v>
      </c>
      <c r="P37" s="141" t="s">
        <v>24</v>
      </c>
      <c r="Q37" s="142"/>
      <c r="R37" s="159"/>
    </row>
    <row r="38" spans="2:18" ht="22.5" customHeight="1" x14ac:dyDescent="0.25">
      <c r="B38" s="126"/>
      <c r="C38" s="149"/>
      <c r="D38" s="150"/>
      <c r="E38" s="150"/>
      <c r="F38" s="150"/>
      <c r="G38" s="150"/>
      <c r="H38" s="150"/>
      <c r="I38" s="151"/>
      <c r="J38" s="54"/>
      <c r="K38" s="54"/>
      <c r="L38" s="54"/>
      <c r="M38" s="54"/>
      <c r="N38" s="54"/>
      <c r="O38" s="54"/>
      <c r="P38" s="143"/>
      <c r="Q38" s="144"/>
      <c r="R38" s="159"/>
    </row>
    <row r="39" spans="2:18" ht="22.5" customHeight="1" x14ac:dyDescent="0.25">
      <c r="B39" s="47">
        <v>21</v>
      </c>
      <c r="C39" s="108" t="s">
        <v>100</v>
      </c>
      <c r="D39" s="108"/>
      <c r="E39" s="108"/>
      <c r="F39" s="108"/>
      <c r="G39" s="108"/>
      <c r="H39" s="108"/>
      <c r="I39" s="108"/>
      <c r="J39" s="54"/>
      <c r="K39" s="54"/>
      <c r="L39" s="54"/>
      <c r="M39" s="54"/>
      <c r="N39" s="54"/>
      <c r="O39" s="54"/>
      <c r="P39" s="143"/>
      <c r="Q39" s="144"/>
      <c r="R39" s="159"/>
    </row>
    <row r="40" spans="2:18" ht="22.5" customHeight="1" x14ac:dyDescent="0.25">
      <c r="B40" s="47">
        <v>22</v>
      </c>
      <c r="C40" s="108" t="s">
        <v>101</v>
      </c>
      <c r="D40" s="108"/>
      <c r="E40" s="108"/>
      <c r="F40" s="108"/>
      <c r="G40" s="108"/>
      <c r="H40" s="108"/>
      <c r="I40" s="108"/>
      <c r="J40" s="54"/>
      <c r="K40" s="54"/>
      <c r="L40" s="54"/>
      <c r="M40" s="54"/>
      <c r="N40" s="54"/>
      <c r="O40" s="54"/>
      <c r="P40" s="143"/>
      <c r="Q40" s="144"/>
      <c r="R40" s="159"/>
    </row>
    <row r="41" spans="2:18" ht="22.5" customHeight="1" x14ac:dyDescent="0.25">
      <c r="B41" s="47">
        <v>23</v>
      </c>
      <c r="C41" s="108" t="s">
        <v>66</v>
      </c>
      <c r="D41" s="108"/>
      <c r="E41" s="108"/>
      <c r="F41" s="108"/>
      <c r="G41" s="108"/>
      <c r="H41" s="108"/>
      <c r="I41" s="108"/>
      <c r="J41" s="54"/>
      <c r="K41" s="54"/>
      <c r="L41" s="54"/>
      <c r="M41" s="54"/>
      <c r="N41" s="54"/>
      <c r="O41" s="54"/>
      <c r="P41" s="143"/>
      <c r="Q41" s="144"/>
      <c r="R41" s="160"/>
    </row>
    <row r="42" spans="2:18" ht="22.5" customHeight="1" x14ac:dyDescent="0.25">
      <c r="B42" s="5">
        <v>24</v>
      </c>
      <c r="C42" s="127" t="s">
        <v>71</v>
      </c>
      <c r="D42" s="128"/>
      <c r="E42" s="128"/>
      <c r="F42" s="128"/>
      <c r="G42" s="128"/>
      <c r="H42" s="128"/>
      <c r="I42" s="129"/>
      <c r="J42" s="157" t="s">
        <v>72</v>
      </c>
      <c r="K42" s="158"/>
      <c r="L42" s="51"/>
      <c r="M42" s="157" t="s">
        <v>73</v>
      </c>
      <c r="N42" s="158"/>
      <c r="O42" s="57"/>
      <c r="P42" s="157" t="s">
        <v>74</v>
      </c>
      <c r="Q42" s="158"/>
      <c r="R42" s="58"/>
    </row>
    <row r="43" spans="2:18" s="9" customFormat="1" ht="16.5" customHeight="1" x14ac:dyDescent="0.25">
      <c r="B43" s="154">
        <v>25</v>
      </c>
      <c r="C43" s="167" t="s">
        <v>76</v>
      </c>
      <c r="D43" s="167"/>
      <c r="E43" s="167"/>
      <c r="F43" s="167"/>
      <c r="G43" s="167"/>
      <c r="H43" s="167"/>
      <c r="I43" s="167"/>
      <c r="J43" s="100" t="s">
        <v>77</v>
      </c>
      <c r="K43" s="100"/>
      <c r="L43" s="100"/>
      <c r="M43" s="100" t="s">
        <v>78</v>
      </c>
      <c r="N43" s="100"/>
      <c r="O43" s="100"/>
      <c r="P43" s="100" t="s">
        <v>79</v>
      </c>
      <c r="Q43" s="100"/>
      <c r="R43" s="101"/>
    </row>
    <row r="44" spans="2:18" ht="15" customHeight="1" x14ac:dyDescent="0.25">
      <c r="B44" s="154"/>
      <c r="C44" s="167"/>
      <c r="D44" s="167"/>
      <c r="E44" s="167"/>
      <c r="F44" s="167"/>
      <c r="G44" s="167"/>
      <c r="H44" s="167"/>
      <c r="I44" s="167"/>
      <c r="J44" s="169"/>
      <c r="K44" s="169"/>
      <c r="L44" s="169"/>
      <c r="M44" s="102"/>
      <c r="N44" s="102"/>
      <c r="O44" s="102"/>
      <c r="P44" s="102"/>
      <c r="Q44" s="102"/>
      <c r="R44" s="103"/>
    </row>
    <row r="45" spans="2:18" ht="20.25" customHeight="1" x14ac:dyDescent="0.25">
      <c r="B45" s="5">
        <v>26</v>
      </c>
      <c r="C45" s="108" t="s">
        <v>80</v>
      </c>
      <c r="D45" s="108"/>
      <c r="E45" s="108"/>
      <c r="F45" s="108"/>
      <c r="G45" s="108"/>
      <c r="H45" s="108"/>
      <c r="I45" s="108"/>
      <c r="J45" s="96" t="s">
        <v>64</v>
      </c>
      <c r="K45" s="96"/>
      <c r="L45" s="163"/>
      <c r="M45" s="166"/>
      <c r="N45" s="97" t="s">
        <v>75</v>
      </c>
      <c r="O45" s="97"/>
      <c r="P45" s="163"/>
      <c r="Q45" s="164"/>
      <c r="R45" s="165"/>
    </row>
    <row r="46" spans="2:18" ht="20.25" customHeight="1" x14ac:dyDescent="0.25">
      <c r="B46" s="5">
        <v>27</v>
      </c>
      <c r="C46" s="108" t="s">
        <v>81</v>
      </c>
      <c r="D46" s="108"/>
      <c r="E46" s="108"/>
      <c r="F46" s="108"/>
      <c r="G46" s="108"/>
      <c r="H46" s="108"/>
      <c r="I46" s="108"/>
      <c r="J46" s="96" t="s">
        <v>64</v>
      </c>
      <c r="K46" s="96"/>
      <c r="L46" s="98"/>
      <c r="M46" s="98"/>
      <c r="N46" s="97" t="s">
        <v>75</v>
      </c>
      <c r="O46" s="97"/>
      <c r="P46" s="98"/>
      <c r="Q46" s="98"/>
      <c r="R46" s="99"/>
    </row>
    <row r="47" spans="2:18" ht="20.25" customHeight="1" x14ac:dyDescent="0.25">
      <c r="B47" s="5">
        <v>28</v>
      </c>
      <c r="C47" s="108" t="s">
        <v>82</v>
      </c>
      <c r="D47" s="108"/>
      <c r="E47" s="108"/>
      <c r="F47" s="108"/>
      <c r="G47" s="108"/>
      <c r="H47" s="108"/>
      <c r="I47" s="108"/>
      <c r="J47" s="96" t="s">
        <v>64</v>
      </c>
      <c r="K47" s="96"/>
      <c r="L47" s="98"/>
      <c r="M47" s="98"/>
      <c r="N47" s="97" t="s">
        <v>75</v>
      </c>
      <c r="O47" s="97"/>
      <c r="P47" s="98"/>
      <c r="Q47" s="98"/>
      <c r="R47" s="99"/>
    </row>
    <row r="48" spans="2:18" s="42" customFormat="1" ht="16.5" customHeight="1" x14ac:dyDescent="0.25">
      <c r="B48" s="154">
        <v>29</v>
      </c>
      <c r="C48" s="167" t="s">
        <v>83</v>
      </c>
      <c r="D48" s="167"/>
      <c r="E48" s="167"/>
      <c r="F48" s="167"/>
      <c r="G48" s="167"/>
      <c r="H48" s="167"/>
      <c r="I48" s="167"/>
      <c r="J48" s="100" t="s">
        <v>84</v>
      </c>
      <c r="K48" s="100"/>
      <c r="L48" s="100"/>
      <c r="M48" s="100"/>
      <c r="N48" s="100" t="s">
        <v>78</v>
      </c>
      <c r="O48" s="100"/>
      <c r="P48" s="100"/>
      <c r="Q48" s="100"/>
      <c r="R48" s="101"/>
    </row>
    <row r="49" spans="2:18" ht="18.75" customHeight="1" thickBot="1" x14ac:dyDescent="0.3">
      <c r="B49" s="156"/>
      <c r="C49" s="168"/>
      <c r="D49" s="168"/>
      <c r="E49" s="168"/>
      <c r="F49" s="168"/>
      <c r="G49" s="168"/>
      <c r="H49" s="168"/>
      <c r="I49" s="168"/>
      <c r="J49" s="155"/>
      <c r="K49" s="155"/>
      <c r="L49" s="155"/>
      <c r="M49" s="155"/>
      <c r="N49" s="161"/>
      <c r="O49" s="161"/>
      <c r="P49" s="161"/>
      <c r="Q49" s="161"/>
      <c r="R49" s="162"/>
    </row>
    <row r="50" spans="2:18" ht="10.95" customHeight="1" thickBot="1" x14ac:dyDescent="0.3"/>
    <row r="51" spans="2:18" ht="18" thickBot="1" x14ac:dyDescent="0.3">
      <c r="B51" s="80" t="s">
        <v>102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</row>
    <row r="52" spans="2:18" x14ac:dyDescent="0.25">
      <c r="B52" s="34">
        <v>30</v>
      </c>
      <c r="C52" s="89"/>
      <c r="D52" s="90"/>
      <c r="E52" s="90"/>
      <c r="F52" s="91"/>
      <c r="G52" s="83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5"/>
    </row>
    <row r="53" spans="2:18" ht="13.05" customHeight="1" x14ac:dyDescent="0.25">
      <c r="B53" s="34">
        <v>31</v>
      </c>
      <c r="C53" s="89"/>
      <c r="D53" s="90"/>
      <c r="E53" s="90"/>
      <c r="F53" s="91"/>
      <c r="G53" s="83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5"/>
    </row>
    <row r="54" spans="2:18" ht="13.05" customHeight="1" thickBot="1" x14ac:dyDescent="0.3">
      <c r="B54" s="44">
        <v>32</v>
      </c>
      <c r="C54" s="92"/>
      <c r="D54" s="93"/>
      <c r="E54" s="93"/>
      <c r="F54" s="94"/>
      <c r="G54" s="8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8"/>
    </row>
    <row r="55" spans="2:18" ht="10.95" customHeight="1" thickBot="1" x14ac:dyDescent="0.3"/>
    <row r="56" spans="2:18" ht="18" thickBot="1" x14ac:dyDescent="0.3">
      <c r="B56" s="80" t="s">
        <v>104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</row>
    <row r="57" spans="2:18" x14ac:dyDescent="0.25">
      <c r="B57" s="34">
        <v>33</v>
      </c>
      <c r="C57" s="77" t="s">
        <v>105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9"/>
    </row>
    <row r="58" spans="2:18" x14ac:dyDescent="0.25"/>
    <row r="59" spans="2:18" x14ac:dyDescent="0.25"/>
    <row r="60" spans="2:18" x14ac:dyDescent="0.25"/>
    <row r="61" spans="2:18" x14ac:dyDescent="0.25"/>
    <row r="62" spans="2:18" x14ac:dyDescent="0.25"/>
    <row r="63" spans="2:18" x14ac:dyDescent="0.25"/>
    <row r="64" spans="2:1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</sheetData>
  <sheetProtection algorithmName="SHA-512" hashValue="lDopGok5dIsAWmu+iSKgjxK7cr8SEGojA4qtgCHa7M0wz2LLV2pvy1HVJD5mwAIUL5HHR0dp/vARIw82GlkHDQ==" saltValue="SVdwWLHbHgifnyYFnlSoww==" spinCount="100000" sheet="1" objects="1" scenarios="1" selectLockedCells="1"/>
  <mergeCells count="131">
    <mergeCell ref="J42:K42"/>
    <mergeCell ref="C43:I44"/>
    <mergeCell ref="C47:I47"/>
    <mergeCell ref="G15:R15"/>
    <mergeCell ref="C6:I6"/>
    <mergeCell ref="C15:F15"/>
    <mergeCell ref="G3:R3"/>
    <mergeCell ref="G4:R4"/>
    <mergeCell ref="C5:R5"/>
    <mergeCell ref="L17:M17"/>
    <mergeCell ref="C17:F17"/>
    <mergeCell ref="H17:K17"/>
    <mergeCell ref="N17:R17"/>
    <mergeCell ref="C7:J11"/>
    <mergeCell ref="C12:J12"/>
    <mergeCell ref="K12:R12"/>
    <mergeCell ref="K7:R11"/>
    <mergeCell ref="P34:R34"/>
    <mergeCell ref="G20:I20"/>
    <mergeCell ref="J32:K32"/>
    <mergeCell ref="C33:I34"/>
    <mergeCell ref="M33:O33"/>
    <mergeCell ref="M34:O34"/>
    <mergeCell ref="C18:F18"/>
    <mergeCell ref="C29:G29"/>
    <mergeCell ref="H29:I29"/>
    <mergeCell ref="J29:K29"/>
    <mergeCell ref="M29:N29"/>
    <mergeCell ref="P29:Q29"/>
    <mergeCell ref="B33:B34"/>
    <mergeCell ref="J34:L34"/>
    <mergeCell ref="O18:R18"/>
    <mergeCell ref="C19:F19"/>
    <mergeCell ref="G19:I19"/>
    <mergeCell ref="J19:N19"/>
    <mergeCell ref="O19:R19"/>
    <mergeCell ref="B24:B25"/>
    <mergeCell ref="C26:I26"/>
    <mergeCell ref="G18:I18"/>
    <mergeCell ref="J18:N18"/>
    <mergeCell ref="N49:R49"/>
    <mergeCell ref="N48:R48"/>
    <mergeCell ref="M44:O44"/>
    <mergeCell ref="N46:O46"/>
    <mergeCell ref="P45:R45"/>
    <mergeCell ref="L45:M45"/>
    <mergeCell ref="C48:I49"/>
    <mergeCell ref="J43:L43"/>
    <mergeCell ref="J44:L44"/>
    <mergeCell ref="J48:M48"/>
    <mergeCell ref="B43:B44"/>
    <mergeCell ref="J49:M49"/>
    <mergeCell ref="B48:B49"/>
    <mergeCell ref="L46:M46"/>
    <mergeCell ref="L47:M47"/>
    <mergeCell ref="C46:I46"/>
    <mergeCell ref="P47:R47"/>
    <mergeCell ref="M21:N21"/>
    <mergeCell ref="P21:Q21"/>
    <mergeCell ref="P32:R32"/>
    <mergeCell ref="J33:L33"/>
    <mergeCell ref="P33:R33"/>
    <mergeCell ref="M42:N42"/>
    <mergeCell ref="P42:Q42"/>
    <mergeCell ref="C40:I40"/>
    <mergeCell ref="R37:R41"/>
    <mergeCell ref="C37:I38"/>
    <mergeCell ref="P37:Q37"/>
    <mergeCell ref="P38:Q38"/>
    <mergeCell ref="C39:I39"/>
    <mergeCell ref="P39:Q39"/>
    <mergeCell ref="C41:I41"/>
    <mergeCell ref="P41:Q41"/>
    <mergeCell ref="P40:Q40"/>
    <mergeCell ref="B2:R2"/>
    <mergeCell ref="C32:I32"/>
    <mergeCell ref="B30:B31"/>
    <mergeCell ref="B14:R14"/>
    <mergeCell ref="B23:R23"/>
    <mergeCell ref="M31:O31"/>
    <mergeCell ref="P30:R30"/>
    <mergeCell ref="M30:O30"/>
    <mergeCell ref="L32:M32"/>
    <mergeCell ref="N32:O32"/>
    <mergeCell ref="B6:B11"/>
    <mergeCell ref="C3:F3"/>
    <mergeCell ref="C4:F4"/>
    <mergeCell ref="K6:Q6"/>
    <mergeCell ref="P24:Q24"/>
    <mergeCell ref="P25:Q25"/>
    <mergeCell ref="C30:I31"/>
    <mergeCell ref="J31:L31"/>
    <mergeCell ref="C24:I25"/>
    <mergeCell ref="P26:Q26"/>
    <mergeCell ref="C28:I28"/>
    <mergeCell ref="P28:Q28"/>
    <mergeCell ref="R24:R28"/>
    <mergeCell ref="C27:I27"/>
    <mergeCell ref="B1:R1"/>
    <mergeCell ref="J47:K47"/>
    <mergeCell ref="N47:O47"/>
    <mergeCell ref="N45:O45"/>
    <mergeCell ref="P46:R46"/>
    <mergeCell ref="J46:K46"/>
    <mergeCell ref="P43:R43"/>
    <mergeCell ref="P44:R44"/>
    <mergeCell ref="M43:O43"/>
    <mergeCell ref="B36:R36"/>
    <mergeCell ref="C45:I45"/>
    <mergeCell ref="J45:K45"/>
    <mergeCell ref="J30:L30"/>
    <mergeCell ref="C20:F20"/>
    <mergeCell ref="P31:R31"/>
    <mergeCell ref="C21:I21"/>
    <mergeCell ref="J20:N20"/>
    <mergeCell ref="O20:R20"/>
    <mergeCell ref="J21:K21"/>
    <mergeCell ref="C16:I16"/>
    <mergeCell ref="J16:R16"/>
    <mergeCell ref="B37:B38"/>
    <mergeCell ref="C42:G42"/>
    <mergeCell ref="H42:I42"/>
    <mergeCell ref="C57:R57"/>
    <mergeCell ref="B56:R56"/>
    <mergeCell ref="G53:R53"/>
    <mergeCell ref="G54:R54"/>
    <mergeCell ref="C53:F53"/>
    <mergeCell ref="C54:F54"/>
    <mergeCell ref="B51:R51"/>
    <mergeCell ref="C52:F52"/>
    <mergeCell ref="G52:R52"/>
  </mergeCells>
  <hyperlinks>
    <hyperlink ref="C57:R57" location="'Данные по транспорту'!A1" display="Для перехода  к заполнению просьба нажать эту ссылку" xr:uid="{00000000-0004-0000-0000-000000000000}"/>
  </hyperlinks>
  <pageMargins left="0.25" right="0.27" top="0.35433070866141736" bottom="0" header="0.31496062992125984" footer="0.35433070866141736"/>
  <pageSetup paperSize="9" scale="81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 altText="ДА / YES">
                <anchor moveWithCells="1">
                  <from>
                    <xdr:col>9</xdr:col>
                    <xdr:colOff>274320</xdr:colOff>
                    <xdr:row>4</xdr:row>
                    <xdr:rowOff>198120</xdr:rowOff>
                  </from>
                  <to>
                    <xdr:col>10</xdr:col>
                    <xdr:colOff>175260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 altText="ДА / YES">
                <anchor moveWithCells="1">
                  <from>
                    <xdr:col>17</xdr:col>
                    <xdr:colOff>205740</xdr:colOff>
                    <xdr:row>5</xdr:row>
                    <xdr:rowOff>0</xdr:rowOff>
                  </from>
                  <to>
                    <xdr:col>17</xdr:col>
                    <xdr:colOff>586740</xdr:colOff>
                    <xdr:row>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 altText="ДА / YES">
                <anchor moveWithCells="1">
                  <from>
                    <xdr:col>11</xdr:col>
                    <xdr:colOff>137160</xdr:colOff>
                    <xdr:row>19</xdr:row>
                    <xdr:rowOff>205740</xdr:rowOff>
                  </from>
                  <to>
                    <xdr:col>11</xdr:col>
                    <xdr:colOff>426720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 altText="ДА / YES">
                <anchor moveWithCells="1">
                  <from>
                    <xdr:col>14</xdr:col>
                    <xdr:colOff>144780</xdr:colOff>
                    <xdr:row>19</xdr:row>
                    <xdr:rowOff>205740</xdr:rowOff>
                  </from>
                  <to>
                    <xdr:col>14</xdr:col>
                    <xdr:colOff>434340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 altText="ДА / YES">
                <anchor moveWithCells="1">
                  <from>
                    <xdr:col>17</xdr:col>
                    <xdr:colOff>213360</xdr:colOff>
                    <xdr:row>19</xdr:row>
                    <xdr:rowOff>198120</xdr:rowOff>
                  </from>
                  <to>
                    <xdr:col>17</xdr:col>
                    <xdr:colOff>502920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AB56"/>
  <sheetViews>
    <sheetView zoomScale="70" zoomScaleNormal="70" workbookViewId="0">
      <selection activeCell="B10" sqref="B10"/>
    </sheetView>
  </sheetViews>
  <sheetFormatPr defaultRowHeight="13.2" x14ac:dyDescent="0.25"/>
  <cols>
    <col min="1" max="1" width="3.21875" customWidth="1"/>
    <col min="2" max="3" width="20.6640625" customWidth="1"/>
    <col min="4" max="4" width="13.77734375" bestFit="1" customWidth="1"/>
    <col min="5" max="5" width="14.21875" bestFit="1" customWidth="1"/>
    <col min="6" max="6" width="15.88671875" customWidth="1"/>
    <col min="7" max="7" width="14.33203125" customWidth="1"/>
    <col min="8" max="8" width="14.44140625" customWidth="1"/>
    <col min="9" max="9" width="15.6640625" customWidth="1"/>
    <col min="10" max="10" width="13.77734375" customWidth="1"/>
    <col min="11" max="11" width="16" customWidth="1"/>
    <col min="12" max="12" width="1.44140625" customWidth="1"/>
    <col min="13" max="26" width="6.6640625" customWidth="1"/>
  </cols>
  <sheetData>
    <row r="2" spans="1:28" ht="13.8" thickBot="1" x14ac:dyDescent="0.3"/>
    <row r="3" spans="1:28" ht="14.55" customHeight="1" thickBot="1" x14ac:dyDescent="0.35">
      <c r="B3" s="206" t="s">
        <v>8</v>
      </c>
      <c r="C3" s="207"/>
      <c r="D3" s="218" t="s">
        <v>17</v>
      </c>
      <c r="E3" s="219"/>
      <c r="F3" s="219"/>
      <c r="G3" s="219"/>
      <c r="H3" s="219"/>
      <c r="I3" s="219"/>
      <c r="J3" s="219"/>
      <c r="K3" s="220"/>
      <c r="M3" s="229"/>
      <c r="N3" s="230"/>
      <c r="O3" s="230"/>
      <c r="P3" s="230"/>
      <c r="Q3" s="230"/>
      <c r="R3" s="230"/>
      <c r="S3" s="231"/>
      <c r="T3" s="229"/>
      <c r="U3" s="230"/>
      <c r="V3" s="230"/>
      <c r="W3" s="230"/>
      <c r="X3" s="230"/>
      <c r="Y3" s="230"/>
      <c r="Z3" s="231"/>
    </row>
    <row r="4" spans="1:28" ht="14.55" customHeight="1" x14ac:dyDescent="0.3">
      <c r="B4" s="210" t="s">
        <v>15</v>
      </c>
      <c r="C4" s="213" t="s">
        <v>16</v>
      </c>
      <c r="D4" s="216" t="s">
        <v>4</v>
      </c>
      <c r="E4" s="208" t="s">
        <v>5</v>
      </c>
      <c r="F4" s="208" t="s">
        <v>9</v>
      </c>
      <c r="G4" s="208" t="s">
        <v>27</v>
      </c>
      <c r="H4" s="208" t="s">
        <v>11</v>
      </c>
      <c r="I4" s="208" t="s">
        <v>14</v>
      </c>
      <c r="J4" s="208" t="s">
        <v>10</v>
      </c>
      <c r="K4" s="221" t="s">
        <v>43</v>
      </c>
      <c r="M4" s="225" t="s">
        <v>30</v>
      </c>
      <c r="N4" s="226"/>
      <c r="O4" s="226"/>
      <c r="P4" s="226"/>
      <c r="Q4" s="227"/>
      <c r="R4" s="28" t="s">
        <v>32</v>
      </c>
      <c r="S4" s="27" t="s">
        <v>31</v>
      </c>
      <c r="T4" s="225" t="s">
        <v>30</v>
      </c>
      <c r="U4" s="226"/>
      <c r="V4" s="226"/>
      <c r="W4" s="226"/>
      <c r="X4" s="227"/>
      <c r="Y4" s="28" t="s">
        <v>32</v>
      </c>
      <c r="Z4" s="27" t="s">
        <v>31</v>
      </c>
    </row>
    <row r="5" spans="1:28" ht="14.55" customHeight="1" x14ac:dyDescent="0.25">
      <c r="B5" s="211"/>
      <c r="C5" s="214"/>
      <c r="D5" s="217"/>
      <c r="E5" s="209"/>
      <c r="F5" s="209"/>
      <c r="G5" s="209"/>
      <c r="H5" s="209"/>
      <c r="I5" s="209"/>
      <c r="J5" s="209"/>
      <c r="K5" s="222"/>
      <c r="M5" s="225" t="s">
        <v>25</v>
      </c>
      <c r="N5" s="226"/>
      <c r="O5" s="226"/>
      <c r="P5" s="226"/>
      <c r="Q5" s="226"/>
      <c r="R5" s="226"/>
      <c r="S5" s="228"/>
      <c r="T5" s="225" t="s">
        <v>26</v>
      </c>
      <c r="U5" s="226"/>
      <c r="V5" s="226"/>
      <c r="W5" s="226"/>
      <c r="X5" s="226"/>
      <c r="Y5" s="226"/>
      <c r="Z5" s="228"/>
    </row>
    <row r="6" spans="1:28" ht="61.95" customHeight="1" thickBot="1" x14ac:dyDescent="0.3">
      <c r="B6" s="212"/>
      <c r="C6" s="215"/>
      <c r="D6" s="217"/>
      <c r="E6" s="209"/>
      <c r="F6" s="209"/>
      <c r="G6" s="232"/>
      <c r="H6" s="209"/>
      <c r="I6" s="209"/>
      <c r="J6" s="232"/>
      <c r="K6" s="222"/>
      <c r="M6" s="3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4" t="s">
        <v>24</v>
      </c>
      <c r="T6" s="3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4" t="s">
        <v>24</v>
      </c>
      <c r="AA6" s="7" t="s">
        <v>29</v>
      </c>
    </row>
    <row r="7" spans="1:28" ht="14.4" x14ac:dyDescent="0.3">
      <c r="A7" s="233" t="s">
        <v>2</v>
      </c>
      <c r="B7" s="59" t="s">
        <v>35</v>
      </c>
      <c r="C7" s="60" t="s">
        <v>42</v>
      </c>
      <c r="D7" s="61" t="s">
        <v>6</v>
      </c>
      <c r="E7" s="62" t="s">
        <v>7</v>
      </c>
      <c r="F7" s="63" t="s">
        <v>41</v>
      </c>
      <c r="G7" s="76" t="s">
        <v>109</v>
      </c>
      <c r="H7" s="64" t="s">
        <v>0</v>
      </c>
      <c r="I7" s="64" t="s">
        <v>13</v>
      </c>
      <c r="J7" s="64" t="s">
        <v>12</v>
      </c>
      <c r="K7" s="65" t="s">
        <v>44</v>
      </c>
      <c r="L7" s="1"/>
      <c r="M7" s="73">
        <v>30</v>
      </c>
      <c r="N7" s="74">
        <v>0</v>
      </c>
      <c r="O7" s="74">
        <v>60</v>
      </c>
      <c r="P7" s="74">
        <v>0</v>
      </c>
      <c r="Q7" s="74">
        <v>60</v>
      </c>
      <c r="R7" s="74">
        <v>0</v>
      </c>
      <c r="S7" s="75">
        <v>0</v>
      </c>
      <c r="T7" s="73">
        <v>0</v>
      </c>
      <c r="U7" s="74">
        <v>30</v>
      </c>
      <c r="V7" s="74">
        <v>30</v>
      </c>
      <c r="W7" s="74">
        <v>30</v>
      </c>
      <c r="X7" s="74">
        <v>30</v>
      </c>
      <c r="Y7" s="74">
        <v>15</v>
      </c>
      <c r="Z7" s="75">
        <v>15</v>
      </c>
      <c r="AA7" s="8" t="str">
        <f>IF(SUM(M7:S7)=SUM(T7:Z7),"Ок","Ошибка")</f>
        <v>Ок</v>
      </c>
    </row>
    <row r="8" spans="1:28" x14ac:dyDescent="0.25">
      <c r="A8" s="233"/>
      <c r="B8" s="66" t="s">
        <v>35</v>
      </c>
      <c r="C8" s="67" t="s">
        <v>33</v>
      </c>
      <c r="D8" s="68" t="s">
        <v>6</v>
      </c>
      <c r="E8" s="69" t="s">
        <v>40</v>
      </c>
      <c r="F8" s="69" t="s">
        <v>36</v>
      </c>
      <c r="G8" s="69" t="s">
        <v>108</v>
      </c>
      <c r="H8" s="69" t="s">
        <v>1</v>
      </c>
      <c r="I8" s="69" t="s">
        <v>37</v>
      </c>
      <c r="J8" s="70" t="s">
        <v>39</v>
      </c>
      <c r="K8" s="223" t="s">
        <v>46</v>
      </c>
      <c r="M8" s="73">
        <v>0</v>
      </c>
      <c r="N8" s="74">
        <v>66</v>
      </c>
      <c r="O8" s="74">
        <v>0</v>
      </c>
      <c r="P8" s="74">
        <v>45</v>
      </c>
      <c r="Q8" s="74">
        <v>33</v>
      </c>
      <c r="R8" s="74">
        <v>0</v>
      </c>
      <c r="S8" s="75">
        <v>0</v>
      </c>
      <c r="T8" s="73">
        <v>0</v>
      </c>
      <c r="U8" s="74">
        <v>33</v>
      </c>
      <c r="V8" s="74">
        <v>0</v>
      </c>
      <c r="W8" s="74">
        <v>25</v>
      </c>
      <c r="X8" s="74">
        <v>0</v>
      </c>
      <c r="Y8" s="74">
        <v>10</v>
      </c>
      <c r="Z8" s="75">
        <v>0</v>
      </c>
      <c r="AA8" s="8" t="str">
        <f t="shared" ref="AA8:AA56" si="0">IF(SUM(M8:S8)=SUM(T8:Z8),"Ок","Ошибка")</f>
        <v>Ошибка</v>
      </c>
      <c r="AB8" s="10" t="s">
        <v>45</v>
      </c>
    </row>
    <row r="9" spans="1:28" x14ac:dyDescent="0.25">
      <c r="A9" s="233"/>
      <c r="B9" s="71" t="s">
        <v>35</v>
      </c>
      <c r="C9" s="72" t="s">
        <v>34</v>
      </c>
      <c r="D9" s="69" t="s">
        <v>6</v>
      </c>
      <c r="E9" s="69" t="s">
        <v>7</v>
      </c>
      <c r="F9" s="69" t="s">
        <v>36</v>
      </c>
      <c r="G9" s="69" t="s">
        <v>108</v>
      </c>
      <c r="H9" s="69" t="s">
        <v>1</v>
      </c>
      <c r="I9" s="69" t="s">
        <v>38</v>
      </c>
      <c r="J9" s="70" t="s">
        <v>39</v>
      </c>
      <c r="K9" s="224"/>
      <c r="M9" s="73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5">
        <v>0</v>
      </c>
      <c r="T9" s="73">
        <v>0</v>
      </c>
      <c r="U9" s="74">
        <v>33</v>
      </c>
      <c r="V9" s="74">
        <v>0</v>
      </c>
      <c r="W9" s="74">
        <v>20</v>
      </c>
      <c r="X9" s="74">
        <v>0</v>
      </c>
      <c r="Y9" s="74">
        <v>23</v>
      </c>
      <c r="Z9" s="75">
        <v>0</v>
      </c>
      <c r="AA9" s="8" t="str">
        <f t="shared" si="0"/>
        <v>Ошибка</v>
      </c>
    </row>
    <row r="10" spans="1:28" x14ac:dyDescent="0.25">
      <c r="A10">
        <v>1</v>
      </c>
      <c r="B10" s="11" t="s">
        <v>3</v>
      </c>
      <c r="C10" s="12" t="s">
        <v>3</v>
      </c>
      <c r="D10" s="13"/>
      <c r="E10" s="13"/>
      <c r="F10" s="13"/>
      <c r="G10" s="13"/>
      <c r="H10" s="13"/>
      <c r="I10" s="13"/>
      <c r="J10" s="14"/>
      <c r="K10" s="15"/>
      <c r="M10" s="21"/>
      <c r="N10" s="22"/>
      <c r="O10" s="22"/>
      <c r="P10" s="22"/>
      <c r="Q10" s="22"/>
      <c r="R10" s="22"/>
      <c r="S10" s="23"/>
      <c r="T10" s="21"/>
      <c r="U10" s="22"/>
      <c r="V10" s="22"/>
      <c r="W10" s="22"/>
      <c r="X10" s="22"/>
      <c r="Y10" s="22"/>
      <c r="Z10" s="23"/>
      <c r="AA10" s="8" t="str">
        <f t="shared" si="0"/>
        <v>Ок</v>
      </c>
    </row>
    <row r="11" spans="1:28" x14ac:dyDescent="0.25">
      <c r="A11">
        <v>2</v>
      </c>
      <c r="B11" s="11" t="s">
        <v>3</v>
      </c>
      <c r="C11" s="12" t="s">
        <v>3</v>
      </c>
      <c r="D11" s="13"/>
      <c r="E11" s="13"/>
      <c r="F11" s="13"/>
      <c r="G11" s="13"/>
      <c r="H11" s="13"/>
      <c r="I11" s="13"/>
      <c r="J11" s="14"/>
      <c r="K11" s="15"/>
      <c r="M11" s="21"/>
      <c r="N11" s="22"/>
      <c r="O11" s="22"/>
      <c r="P11" s="22"/>
      <c r="Q11" s="22"/>
      <c r="R11" s="22"/>
      <c r="S11" s="23"/>
      <c r="T11" s="21"/>
      <c r="U11" s="22"/>
      <c r="V11" s="22"/>
      <c r="W11" s="22"/>
      <c r="X11" s="22"/>
      <c r="Y11" s="22"/>
      <c r="Z11" s="23"/>
      <c r="AA11" s="8" t="str">
        <f t="shared" si="0"/>
        <v>Ок</v>
      </c>
    </row>
    <row r="12" spans="1:28" x14ac:dyDescent="0.25">
      <c r="A12">
        <v>3</v>
      </c>
      <c r="B12" s="11" t="s">
        <v>3</v>
      </c>
      <c r="C12" s="12" t="s">
        <v>3</v>
      </c>
      <c r="D12" s="13"/>
      <c r="E12" s="13"/>
      <c r="F12" s="13"/>
      <c r="G12" s="13"/>
      <c r="H12" s="13"/>
      <c r="I12" s="13"/>
      <c r="J12" s="14"/>
      <c r="K12" s="15"/>
      <c r="M12" s="21"/>
      <c r="N12" s="22"/>
      <c r="O12" s="22"/>
      <c r="P12" s="22"/>
      <c r="Q12" s="22"/>
      <c r="R12" s="22"/>
      <c r="S12" s="23"/>
      <c r="T12" s="21"/>
      <c r="U12" s="22"/>
      <c r="V12" s="22"/>
      <c r="W12" s="22"/>
      <c r="X12" s="22"/>
      <c r="Y12" s="22"/>
      <c r="Z12" s="23"/>
      <c r="AA12" s="8" t="str">
        <f t="shared" si="0"/>
        <v>Ок</v>
      </c>
    </row>
    <row r="13" spans="1:28" x14ac:dyDescent="0.25">
      <c r="A13">
        <v>4</v>
      </c>
      <c r="B13" s="11" t="s">
        <v>3</v>
      </c>
      <c r="C13" s="12" t="s">
        <v>3</v>
      </c>
      <c r="D13" s="13"/>
      <c r="E13" s="13"/>
      <c r="F13" s="13"/>
      <c r="G13" s="13"/>
      <c r="H13" s="13"/>
      <c r="I13" s="13"/>
      <c r="J13" s="14"/>
      <c r="K13" s="15"/>
      <c r="M13" s="21"/>
      <c r="N13" s="22"/>
      <c r="O13" s="22"/>
      <c r="P13" s="22"/>
      <c r="Q13" s="22"/>
      <c r="R13" s="22"/>
      <c r="S13" s="23"/>
      <c r="T13" s="21"/>
      <c r="U13" s="22"/>
      <c r="V13" s="22"/>
      <c r="W13" s="22"/>
      <c r="X13" s="22"/>
      <c r="Y13" s="22"/>
      <c r="Z13" s="23"/>
      <c r="AA13" s="8" t="str">
        <f t="shared" si="0"/>
        <v>Ок</v>
      </c>
    </row>
    <row r="14" spans="1:28" x14ac:dyDescent="0.25">
      <c r="A14">
        <v>5</v>
      </c>
      <c r="B14" s="11" t="s">
        <v>3</v>
      </c>
      <c r="C14" s="12" t="s">
        <v>3</v>
      </c>
      <c r="D14" s="13"/>
      <c r="E14" s="13"/>
      <c r="F14" s="13"/>
      <c r="G14" s="13"/>
      <c r="H14" s="13"/>
      <c r="I14" s="13"/>
      <c r="J14" s="14"/>
      <c r="K14" s="15"/>
      <c r="M14" s="21"/>
      <c r="N14" s="22"/>
      <c r="O14" s="22"/>
      <c r="P14" s="22"/>
      <c r="Q14" s="22"/>
      <c r="R14" s="22"/>
      <c r="S14" s="23"/>
      <c r="T14" s="21"/>
      <c r="U14" s="22"/>
      <c r="V14" s="22"/>
      <c r="W14" s="22"/>
      <c r="X14" s="22"/>
      <c r="Y14" s="22"/>
      <c r="Z14" s="23"/>
      <c r="AA14" s="8" t="str">
        <f t="shared" si="0"/>
        <v>Ок</v>
      </c>
    </row>
    <row r="15" spans="1:28" x14ac:dyDescent="0.25">
      <c r="A15">
        <v>6</v>
      </c>
      <c r="B15" s="11" t="s">
        <v>3</v>
      </c>
      <c r="C15" s="12" t="s">
        <v>3</v>
      </c>
      <c r="D15" s="13"/>
      <c r="E15" s="13"/>
      <c r="F15" s="13"/>
      <c r="G15" s="13"/>
      <c r="H15" s="13"/>
      <c r="I15" s="13"/>
      <c r="J15" s="14"/>
      <c r="K15" s="15"/>
      <c r="M15" s="21"/>
      <c r="N15" s="22"/>
      <c r="O15" s="22"/>
      <c r="P15" s="22"/>
      <c r="Q15" s="22"/>
      <c r="R15" s="22"/>
      <c r="S15" s="23"/>
      <c r="T15" s="21"/>
      <c r="U15" s="22"/>
      <c r="V15" s="22"/>
      <c r="W15" s="22"/>
      <c r="X15" s="22"/>
      <c r="Y15" s="22"/>
      <c r="Z15" s="23"/>
      <c r="AA15" s="8" t="str">
        <f t="shared" si="0"/>
        <v>Ок</v>
      </c>
    </row>
    <row r="16" spans="1:28" x14ac:dyDescent="0.25">
      <c r="A16">
        <v>7</v>
      </c>
      <c r="B16" s="11" t="s">
        <v>3</v>
      </c>
      <c r="C16" s="12" t="s">
        <v>3</v>
      </c>
      <c r="D16" s="13"/>
      <c r="E16" s="13"/>
      <c r="F16" s="13"/>
      <c r="G16" s="13"/>
      <c r="H16" s="13"/>
      <c r="I16" s="13"/>
      <c r="J16" s="14"/>
      <c r="K16" s="15"/>
      <c r="M16" s="21"/>
      <c r="N16" s="22"/>
      <c r="O16" s="22"/>
      <c r="P16" s="22"/>
      <c r="Q16" s="22"/>
      <c r="R16" s="22"/>
      <c r="S16" s="23"/>
      <c r="T16" s="21"/>
      <c r="U16" s="22"/>
      <c r="V16" s="22"/>
      <c r="W16" s="22"/>
      <c r="X16" s="22"/>
      <c r="Y16" s="22"/>
      <c r="Z16" s="23"/>
      <c r="AA16" s="8" t="str">
        <f t="shared" si="0"/>
        <v>Ок</v>
      </c>
    </row>
    <row r="17" spans="1:27" x14ac:dyDescent="0.25">
      <c r="A17">
        <v>8</v>
      </c>
      <c r="B17" s="11" t="s">
        <v>3</v>
      </c>
      <c r="C17" s="12" t="s">
        <v>3</v>
      </c>
      <c r="D17" s="13"/>
      <c r="E17" s="13"/>
      <c r="F17" s="13"/>
      <c r="G17" s="13"/>
      <c r="H17" s="13"/>
      <c r="I17" s="13"/>
      <c r="J17" s="14"/>
      <c r="K17" s="15"/>
      <c r="M17" s="21"/>
      <c r="N17" s="22"/>
      <c r="O17" s="22"/>
      <c r="P17" s="22"/>
      <c r="Q17" s="22"/>
      <c r="R17" s="22"/>
      <c r="S17" s="23"/>
      <c r="T17" s="21"/>
      <c r="U17" s="22"/>
      <c r="V17" s="22"/>
      <c r="W17" s="22"/>
      <c r="X17" s="22"/>
      <c r="Y17" s="22"/>
      <c r="Z17" s="23"/>
      <c r="AA17" s="8" t="str">
        <f t="shared" si="0"/>
        <v>Ок</v>
      </c>
    </row>
    <row r="18" spans="1:27" x14ac:dyDescent="0.25">
      <c r="A18">
        <v>9</v>
      </c>
      <c r="B18" s="11" t="s">
        <v>3</v>
      </c>
      <c r="C18" s="12" t="s">
        <v>3</v>
      </c>
      <c r="D18" s="13"/>
      <c r="E18" s="13"/>
      <c r="F18" s="13"/>
      <c r="G18" s="13"/>
      <c r="H18" s="13"/>
      <c r="I18" s="13"/>
      <c r="J18" s="14"/>
      <c r="K18" s="15"/>
      <c r="M18" s="21"/>
      <c r="N18" s="22"/>
      <c r="O18" s="22"/>
      <c r="P18" s="22"/>
      <c r="Q18" s="22"/>
      <c r="R18" s="22"/>
      <c r="S18" s="23"/>
      <c r="T18" s="21"/>
      <c r="U18" s="22"/>
      <c r="V18" s="22"/>
      <c r="W18" s="22"/>
      <c r="X18" s="22"/>
      <c r="Y18" s="22"/>
      <c r="Z18" s="23"/>
      <c r="AA18" s="8" t="str">
        <f t="shared" si="0"/>
        <v>Ок</v>
      </c>
    </row>
    <row r="19" spans="1:27" x14ac:dyDescent="0.25">
      <c r="A19">
        <v>10</v>
      </c>
      <c r="B19" s="11" t="s">
        <v>3</v>
      </c>
      <c r="C19" s="12" t="s">
        <v>3</v>
      </c>
      <c r="D19" s="13"/>
      <c r="E19" s="13"/>
      <c r="F19" s="13"/>
      <c r="G19" s="13"/>
      <c r="H19" s="13"/>
      <c r="I19" s="13"/>
      <c r="J19" s="14"/>
      <c r="K19" s="15"/>
      <c r="M19" s="21"/>
      <c r="N19" s="22"/>
      <c r="O19" s="22"/>
      <c r="P19" s="22"/>
      <c r="Q19" s="22"/>
      <c r="R19" s="22"/>
      <c r="S19" s="23"/>
      <c r="T19" s="21"/>
      <c r="U19" s="22"/>
      <c r="V19" s="22"/>
      <c r="W19" s="22"/>
      <c r="X19" s="22"/>
      <c r="Y19" s="22"/>
      <c r="Z19" s="23"/>
      <c r="AA19" s="8" t="str">
        <f t="shared" si="0"/>
        <v>Ок</v>
      </c>
    </row>
    <row r="20" spans="1:27" x14ac:dyDescent="0.25">
      <c r="A20">
        <v>11</v>
      </c>
      <c r="B20" s="11" t="s">
        <v>3</v>
      </c>
      <c r="C20" s="12" t="s">
        <v>3</v>
      </c>
      <c r="D20" s="13"/>
      <c r="E20" s="13"/>
      <c r="F20" s="13"/>
      <c r="G20" s="13"/>
      <c r="H20" s="13"/>
      <c r="I20" s="13"/>
      <c r="J20" s="14"/>
      <c r="K20" s="15"/>
      <c r="M20" s="21"/>
      <c r="N20" s="22"/>
      <c r="O20" s="22"/>
      <c r="P20" s="22"/>
      <c r="Q20" s="22"/>
      <c r="R20" s="22"/>
      <c r="S20" s="23"/>
      <c r="T20" s="21"/>
      <c r="U20" s="22"/>
      <c r="V20" s="22"/>
      <c r="W20" s="22"/>
      <c r="X20" s="22"/>
      <c r="Y20" s="22"/>
      <c r="Z20" s="23"/>
      <c r="AA20" s="8" t="str">
        <f t="shared" si="0"/>
        <v>Ок</v>
      </c>
    </row>
    <row r="21" spans="1:27" x14ac:dyDescent="0.25">
      <c r="A21">
        <v>12</v>
      </c>
      <c r="B21" s="11" t="s">
        <v>3</v>
      </c>
      <c r="C21" s="12" t="s">
        <v>3</v>
      </c>
      <c r="D21" s="13"/>
      <c r="E21" s="13"/>
      <c r="F21" s="13"/>
      <c r="G21" s="13"/>
      <c r="H21" s="13"/>
      <c r="I21" s="13"/>
      <c r="J21" s="14"/>
      <c r="K21" s="15"/>
      <c r="M21" s="21"/>
      <c r="N21" s="22"/>
      <c r="O21" s="22"/>
      <c r="P21" s="22"/>
      <c r="Q21" s="22"/>
      <c r="R21" s="22"/>
      <c r="S21" s="23"/>
      <c r="T21" s="21"/>
      <c r="U21" s="22"/>
      <c r="V21" s="22"/>
      <c r="W21" s="22"/>
      <c r="X21" s="22"/>
      <c r="Y21" s="22"/>
      <c r="Z21" s="23"/>
      <c r="AA21" s="8" t="str">
        <f t="shared" si="0"/>
        <v>Ок</v>
      </c>
    </row>
    <row r="22" spans="1:27" x14ac:dyDescent="0.25">
      <c r="A22">
        <v>13</v>
      </c>
      <c r="B22" s="11" t="s">
        <v>3</v>
      </c>
      <c r="C22" s="12" t="s">
        <v>3</v>
      </c>
      <c r="D22" s="13"/>
      <c r="E22" s="13"/>
      <c r="F22" s="13"/>
      <c r="G22" s="13"/>
      <c r="H22" s="13"/>
      <c r="I22" s="13"/>
      <c r="J22" s="14"/>
      <c r="K22" s="15"/>
      <c r="M22" s="21"/>
      <c r="N22" s="22"/>
      <c r="O22" s="22"/>
      <c r="P22" s="22"/>
      <c r="Q22" s="22"/>
      <c r="R22" s="22"/>
      <c r="S22" s="23"/>
      <c r="T22" s="21"/>
      <c r="U22" s="22"/>
      <c r="V22" s="22"/>
      <c r="W22" s="22"/>
      <c r="X22" s="22"/>
      <c r="Y22" s="22"/>
      <c r="Z22" s="23"/>
      <c r="AA22" s="8" t="str">
        <f t="shared" si="0"/>
        <v>Ок</v>
      </c>
    </row>
    <row r="23" spans="1:27" x14ac:dyDescent="0.25">
      <c r="A23">
        <v>14</v>
      </c>
      <c r="B23" s="11" t="s">
        <v>3</v>
      </c>
      <c r="C23" s="12" t="s">
        <v>3</v>
      </c>
      <c r="D23" s="13"/>
      <c r="E23" s="13"/>
      <c r="F23" s="13"/>
      <c r="G23" s="13"/>
      <c r="H23" s="13"/>
      <c r="I23" s="13"/>
      <c r="J23" s="14"/>
      <c r="K23" s="15"/>
      <c r="M23" s="21"/>
      <c r="N23" s="22"/>
      <c r="O23" s="22"/>
      <c r="P23" s="22"/>
      <c r="Q23" s="22"/>
      <c r="R23" s="22"/>
      <c r="S23" s="23"/>
      <c r="T23" s="21"/>
      <c r="U23" s="22"/>
      <c r="V23" s="22"/>
      <c r="W23" s="22"/>
      <c r="X23" s="22"/>
      <c r="Y23" s="22"/>
      <c r="Z23" s="23"/>
      <c r="AA23" s="8" t="str">
        <f t="shared" si="0"/>
        <v>Ок</v>
      </c>
    </row>
    <row r="24" spans="1:27" x14ac:dyDescent="0.25">
      <c r="A24">
        <v>15</v>
      </c>
      <c r="B24" s="11" t="s">
        <v>3</v>
      </c>
      <c r="C24" s="12" t="s">
        <v>3</v>
      </c>
      <c r="D24" s="13"/>
      <c r="E24" s="13"/>
      <c r="F24" s="13"/>
      <c r="G24" s="13"/>
      <c r="H24" s="13"/>
      <c r="I24" s="13"/>
      <c r="J24" s="14"/>
      <c r="K24" s="15"/>
      <c r="M24" s="21"/>
      <c r="N24" s="22"/>
      <c r="O24" s="22"/>
      <c r="P24" s="22"/>
      <c r="Q24" s="22"/>
      <c r="R24" s="22"/>
      <c r="S24" s="23"/>
      <c r="T24" s="21"/>
      <c r="U24" s="22"/>
      <c r="V24" s="22"/>
      <c r="W24" s="22"/>
      <c r="X24" s="22"/>
      <c r="Y24" s="22"/>
      <c r="Z24" s="23"/>
      <c r="AA24" s="8" t="str">
        <f t="shared" si="0"/>
        <v>Ок</v>
      </c>
    </row>
    <row r="25" spans="1:27" x14ac:dyDescent="0.25">
      <c r="A25">
        <v>16</v>
      </c>
      <c r="B25" s="11" t="s">
        <v>3</v>
      </c>
      <c r="C25" s="12" t="s">
        <v>3</v>
      </c>
      <c r="D25" s="13"/>
      <c r="E25" s="13"/>
      <c r="F25" s="13"/>
      <c r="G25" s="13"/>
      <c r="H25" s="13"/>
      <c r="I25" s="13"/>
      <c r="J25" s="14"/>
      <c r="K25" s="15"/>
      <c r="M25" s="21"/>
      <c r="N25" s="22"/>
      <c r="O25" s="22"/>
      <c r="P25" s="22"/>
      <c r="Q25" s="22"/>
      <c r="R25" s="22"/>
      <c r="S25" s="23"/>
      <c r="T25" s="21"/>
      <c r="U25" s="22"/>
      <c r="V25" s="22"/>
      <c r="W25" s="22"/>
      <c r="X25" s="22"/>
      <c r="Y25" s="22"/>
      <c r="Z25" s="23"/>
      <c r="AA25" s="8" t="str">
        <f t="shared" si="0"/>
        <v>Ок</v>
      </c>
    </row>
    <row r="26" spans="1:27" x14ac:dyDescent="0.25">
      <c r="A26">
        <v>17</v>
      </c>
      <c r="B26" s="11" t="s">
        <v>3</v>
      </c>
      <c r="C26" s="12" t="s">
        <v>3</v>
      </c>
      <c r="D26" s="13"/>
      <c r="E26" s="13"/>
      <c r="F26" s="13"/>
      <c r="G26" s="13"/>
      <c r="H26" s="13"/>
      <c r="I26" s="13"/>
      <c r="J26" s="14"/>
      <c r="K26" s="15"/>
      <c r="M26" s="21"/>
      <c r="N26" s="22"/>
      <c r="O26" s="22"/>
      <c r="P26" s="22"/>
      <c r="Q26" s="22"/>
      <c r="R26" s="22"/>
      <c r="S26" s="23"/>
      <c r="T26" s="21"/>
      <c r="U26" s="22"/>
      <c r="V26" s="22"/>
      <c r="W26" s="22"/>
      <c r="X26" s="22"/>
      <c r="Y26" s="22"/>
      <c r="Z26" s="23"/>
      <c r="AA26" s="8" t="str">
        <f t="shared" si="0"/>
        <v>Ок</v>
      </c>
    </row>
    <row r="27" spans="1:27" x14ac:dyDescent="0.25">
      <c r="A27">
        <v>18</v>
      </c>
      <c r="B27" s="11" t="s">
        <v>3</v>
      </c>
      <c r="C27" s="12" t="s">
        <v>3</v>
      </c>
      <c r="D27" s="13"/>
      <c r="E27" s="13"/>
      <c r="F27" s="13"/>
      <c r="G27" s="13"/>
      <c r="H27" s="13"/>
      <c r="I27" s="13"/>
      <c r="J27" s="14"/>
      <c r="K27" s="15"/>
      <c r="M27" s="21"/>
      <c r="N27" s="22"/>
      <c r="O27" s="22"/>
      <c r="P27" s="22"/>
      <c r="Q27" s="22"/>
      <c r="R27" s="22"/>
      <c r="S27" s="23"/>
      <c r="T27" s="21"/>
      <c r="U27" s="22"/>
      <c r="V27" s="22"/>
      <c r="W27" s="22"/>
      <c r="X27" s="22"/>
      <c r="Y27" s="22"/>
      <c r="Z27" s="23"/>
      <c r="AA27" s="8" t="str">
        <f t="shared" si="0"/>
        <v>Ок</v>
      </c>
    </row>
    <row r="28" spans="1:27" x14ac:dyDescent="0.25">
      <c r="A28">
        <v>19</v>
      </c>
      <c r="B28" s="11" t="s">
        <v>3</v>
      </c>
      <c r="C28" s="12" t="s">
        <v>3</v>
      </c>
      <c r="D28" s="13"/>
      <c r="E28" s="13"/>
      <c r="F28" s="13"/>
      <c r="G28" s="13"/>
      <c r="H28" s="13"/>
      <c r="I28" s="13"/>
      <c r="J28" s="14"/>
      <c r="K28" s="15"/>
      <c r="M28" s="21"/>
      <c r="N28" s="22"/>
      <c r="O28" s="22"/>
      <c r="P28" s="22"/>
      <c r="Q28" s="22"/>
      <c r="R28" s="22"/>
      <c r="S28" s="23"/>
      <c r="T28" s="21"/>
      <c r="U28" s="22"/>
      <c r="V28" s="22"/>
      <c r="W28" s="22"/>
      <c r="X28" s="22"/>
      <c r="Y28" s="22"/>
      <c r="Z28" s="23"/>
      <c r="AA28" s="8" t="str">
        <f t="shared" si="0"/>
        <v>Ок</v>
      </c>
    </row>
    <row r="29" spans="1:27" x14ac:dyDescent="0.25">
      <c r="A29">
        <v>20</v>
      </c>
      <c r="B29" s="11" t="s">
        <v>3</v>
      </c>
      <c r="C29" s="12" t="s">
        <v>3</v>
      </c>
      <c r="D29" s="13"/>
      <c r="E29" s="13"/>
      <c r="F29" s="13"/>
      <c r="G29" s="13"/>
      <c r="H29" s="13"/>
      <c r="I29" s="13"/>
      <c r="J29" s="14"/>
      <c r="K29" s="15"/>
      <c r="M29" s="21"/>
      <c r="N29" s="22"/>
      <c r="O29" s="22"/>
      <c r="P29" s="22"/>
      <c r="Q29" s="22"/>
      <c r="R29" s="22"/>
      <c r="S29" s="23"/>
      <c r="T29" s="21"/>
      <c r="U29" s="22"/>
      <c r="V29" s="22"/>
      <c r="W29" s="22"/>
      <c r="X29" s="22"/>
      <c r="Y29" s="22"/>
      <c r="Z29" s="23"/>
      <c r="AA29" s="8" t="str">
        <f t="shared" si="0"/>
        <v>Ок</v>
      </c>
    </row>
    <row r="30" spans="1:27" x14ac:dyDescent="0.25">
      <c r="A30">
        <v>21</v>
      </c>
      <c r="B30" s="11" t="s">
        <v>3</v>
      </c>
      <c r="C30" s="12" t="s">
        <v>3</v>
      </c>
      <c r="D30" s="13"/>
      <c r="E30" s="13"/>
      <c r="F30" s="13"/>
      <c r="G30" s="13"/>
      <c r="H30" s="13"/>
      <c r="I30" s="13"/>
      <c r="J30" s="14"/>
      <c r="K30" s="15"/>
      <c r="M30" s="21"/>
      <c r="N30" s="22"/>
      <c r="O30" s="22"/>
      <c r="P30" s="22"/>
      <c r="Q30" s="22"/>
      <c r="R30" s="22"/>
      <c r="S30" s="23"/>
      <c r="T30" s="21"/>
      <c r="U30" s="22"/>
      <c r="V30" s="22"/>
      <c r="W30" s="22"/>
      <c r="X30" s="22"/>
      <c r="Y30" s="22"/>
      <c r="Z30" s="23"/>
      <c r="AA30" s="8" t="str">
        <f t="shared" si="0"/>
        <v>Ок</v>
      </c>
    </row>
    <row r="31" spans="1:27" x14ac:dyDescent="0.25">
      <c r="A31">
        <v>22</v>
      </c>
      <c r="B31" s="11" t="s">
        <v>3</v>
      </c>
      <c r="C31" s="12" t="s">
        <v>3</v>
      </c>
      <c r="D31" s="13"/>
      <c r="E31" s="13"/>
      <c r="F31" s="13"/>
      <c r="G31" s="13"/>
      <c r="H31" s="13"/>
      <c r="I31" s="13"/>
      <c r="J31" s="14"/>
      <c r="K31" s="15"/>
      <c r="M31" s="21"/>
      <c r="N31" s="22"/>
      <c r="O31" s="22"/>
      <c r="P31" s="22"/>
      <c r="Q31" s="22"/>
      <c r="R31" s="22"/>
      <c r="S31" s="23"/>
      <c r="T31" s="21"/>
      <c r="U31" s="22"/>
      <c r="V31" s="22"/>
      <c r="W31" s="22"/>
      <c r="X31" s="22"/>
      <c r="Y31" s="22"/>
      <c r="Z31" s="23"/>
      <c r="AA31" s="8" t="str">
        <f t="shared" si="0"/>
        <v>Ок</v>
      </c>
    </row>
    <row r="32" spans="1:27" x14ac:dyDescent="0.25">
      <c r="A32">
        <v>23</v>
      </c>
      <c r="B32" s="11" t="s">
        <v>3</v>
      </c>
      <c r="C32" s="12" t="s">
        <v>3</v>
      </c>
      <c r="D32" s="13"/>
      <c r="E32" s="13"/>
      <c r="F32" s="13"/>
      <c r="G32" s="13"/>
      <c r="H32" s="13"/>
      <c r="I32" s="13"/>
      <c r="J32" s="14"/>
      <c r="K32" s="15"/>
      <c r="M32" s="21"/>
      <c r="N32" s="22"/>
      <c r="O32" s="22"/>
      <c r="P32" s="22"/>
      <c r="Q32" s="22"/>
      <c r="R32" s="22"/>
      <c r="S32" s="23"/>
      <c r="T32" s="21"/>
      <c r="U32" s="22"/>
      <c r="V32" s="22"/>
      <c r="W32" s="22"/>
      <c r="X32" s="22"/>
      <c r="Y32" s="22"/>
      <c r="Z32" s="23"/>
      <c r="AA32" s="8" t="str">
        <f t="shared" si="0"/>
        <v>Ок</v>
      </c>
    </row>
    <row r="33" spans="1:27" x14ac:dyDescent="0.25">
      <c r="A33">
        <v>24</v>
      </c>
      <c r="B33" s="11" t="s">
        <v>3</v>
      </c>
      <c r="C33" s="12" t="s">
        <v>3</v>
      </c>
      <c r="D33" s="13"/>
      <c r="E33" s="13"/>
      <c r="F33" s="13"/>
      <c r="G33" s="13"/>
      <c r="H33" s="13"/>
      <c r="I33" s="13"/>
      <c r="J33" s="14"/>
      <c r="K33" s="15"/>
      <c r="M33" s="21"/>
      <c r="N33" s="22"/>
      <c r="O33" s="22"/>
      <c r="P33" s="22"/>
      <c r="Q33" s="22"/>
      <c r="R33" s="22"/>
      <c r="S33" s="23"/>
      <c r="T33" s="21"/>
      <c r="U33" s="22"/>
      <c r="V33" s="22"/>
      <c r="W33" s="22"/>
      <c r="X33" s="22"/>
      <c r="Y33" s="22"/>
      <c r="Z33" s="23"/>
      <c r="AA33" s="8" t="str">
        <f t="shared" si="0"/>
        <v>Ок</v>
      </c>
    </row>
    <row r="34" spans="1:27" x14ac:dyDescent="0.25">
      <c r="A34">
        <v>25</v>
      </c>
      <c r="B34" s="11" t="s">
        <v>3</v>
      </c>
      <c r="C34" s="12" t="s">
        <v>3</v>
      </c>
      <c r="D34" s="13"/>
      <c r="E34" s="13"/>
      <c r="F34" s="13"/>
      <c r="G34" s="13"/>
      <c r="H34" s="13"/>
      <c r="I34" s="13"/>
      <c r="J34" s="14"/>
      <c r="K34" s="15"/>
      <c r="M34" s="21"/>
      <c r="N34" s="22"/>
      <c r="O34" s="22"/>
      <c r="P34" s="22"/>
      <c r="Q34" s="22"/>
      <c r="R34" s="22"/>
      <c r="S34" s="23"/>
      <c r="T34" s="21"/>
      <c r="U34" s="22"/>
      <c r="V34" s="22"/>
      <c r="W34" s="22"/>
      <c r="X34" s="22"/>
      <c r="Y34" s="22"/>
      <c r="Z34" s="23"/>
      <c r="AA34" s="8" t="str">
        <f t="shared" si="0"/>
        <v>Ок</v>
      </c>
    </row>
    <row r="35" spans="1:27" x14ac:dyDescent="0.25">
      <c r="A35">
        <v>26</v>
      </c>
      <c r="B35" s="11" t="s">
        <v>3</v>
      </c>
      <c r="C35" s="12" t="s">
        <v>3</v>
      </c>
      <c r="D35" s="13"/>
      <c r="E35" s="13"/>
      <c r="F35" s="13"/>
      <c r="G35" s="13"/>
      <c r="H35" s="13"/>
      <c r="I35" s="13"/>
      <c r="J35" s="14"/>
      <c r="K35" s="15"/>
      <c r="M35" s="21"/>
      <c r="N35" s="22"/>
      <c r="O35" s="22"/>
      <c r="P35" s="22"/>
      <c r="Q35" s="22"/>
      <c r="R35" s="22"/>
      <c r="S35" s="23"/>
      <c r="T35" s="21"/>
      <c r="U35" s="22"/>
      <c r="V35" s="22"/>
      <c r="W35" s="22"/>
      <c r="X35" s="22"/>
      <c r="Y35" s="22"/>
      <c r="Z35" s="23"/>
      <c r="AA35" s="8" t="str">
        <f t="shared" si="0"/>
        <v>Ок</v>
      </c>
    </row>
    <row r="36" spans="1:27" x14ac:dyDescent="0.25">
      <c r="A36">
        <v>27</v>
      </c>
      <c r="B36" s="11" t="s">
        <v>3</v>
      </c>
      <c r="C36" s="12" t="s">
        <v>3</v>
      </c>
      <c r="D36" s="13"/>
      <c r="E36" s="13"/>
      <c r="F36" s="13"/>
      <c r="G36" s="13"/>
      <c r="H36" s="13"/>
      <c r="I36" s="13"/>
      <c r="J36" s="14"/>
      <c r="K36" s="15"/>
      <c r="M36" s="21"/>
      <c r="N36" s="22"/>
      <c r="O36" s="22"/>
      <c r="P36" s="22"/>
      <c r="Q36" s="22"/>
      <c r="R36" s="22"/>
      <c r="S36" s="23"/>
      <c r="T36" s="21"/>
      <c r="U36" s="22"/>
      <c r="V36" s="22"/>
      <c r="W36" s="22"/>
      <c r="X36" s="22"/>
      <c r="Y36" s="22"/>
      <c r="Z36" s="23"/>
      <c r="AA36" s="8" t="str">
        <f t="shared" si="0"/>
        <v>Ок</v>
      </c>
    </row>
    <row r="37" spans="1:27" x14ac:dyDescent="0.25">
      <c r="A37">
        <v>28</v>
      </c>
      <c r="B37" s="11" t="s">
        <v>3</v>
      </c>
      <c r="C37" s="12" t="s">
        <v>3</v>
      </c>
      <c r="D37" s="13"/>
      <c r="E37" s="13"/>
      <c r="F37" s="13"/>
      <c r="G37" s="13"/>
      <c r="H37" s="13"/>
      <c r="I37" s="13"/>
      <c r="J37" s="14"/>
      <c r="K37" s="15"/>
      <c r="M37" s="21"/>
      <c r="N37" s="22"/>
      <c r="O37" s="22"/>
      <c r="P37" s="22"/>
      <c r="Q37" s="22"/>
      <c r="R37" s="22"/>
      <c r="S37" s="23"/>
      <c r="T37" s="21"/>
      <c r="U37" s="22"/>
      <c r="V37" s="22"/>
      <c r="W37" s="22"/>
      <c r="X37" s="22"/>
      <c r="Y37" s="22"/>
      <c r="Z37" s="23"/>
      <c r="AA37" s="8" t="str">
        <f t="shared" si="0"/>
        <v>Ок</v>
      </c>
    </row>
    <row r="38" spans="1:27" x14ac:dyDescent="0.25">
      <c r="A38">
        <v>29</v>
      </c>
      <c r="B38" s="11" t="s">
        <v>3</v>
      </c>
      <c r="C38" s="12" t="s">
        <v>3</v>
      </c>
      <c r="D38" s="13"/>
      <c r="E38" s="13"/>
      <c r="F38" s="13"/>
      <c r="G38" s="13"/>
      <c r="H38" s="13"/>
      <c r="I38" s="13"/>
      <c r="J38" s="14"/>
      <c r="K38" s="15"/>
      <c r="M38" s="21"/>
      <c r="N38" s="22"/>
      <c r="O38" s="22"/>
      <c r="P38" s="22"/>
      <c r="Q38" s="22"/>
      <c r="R38" s="22"/>
      <c r="S38" s="23"/>
      <c r="T38" s="21"/>
      <c r="U38" s="22"/>
      <c r="V38" s="22"/>
      <c r="W38" s="22"/>
      <c r="X38" s="22"/>
      <c r="Y38" s="22"/>
      <c r="Z38" s="23"/>
      <c r="AA38" s="8" t="str">
        <f t="shared" si="0"/>
        <v>Ок</v>
      </c>
    </row>
    <row r="39" spans="1:27" x14ac:dyDescent="0.25">
      <c r="A39">
        <v>30</v>
      </c>
      <c r="B39" s="11" t="s">
        <v>3</v>
      </c>
      <c r="C39" s="12" t="s">
        <v>3</v>
      </c>
      <c r="D39" s="13"/>
      <c r="E39" s="13"/>
      <c r="F39" s="13"/>
      <c r="G39" s="13"/>
      <c r="H39" s="13"/>
      <c r="I39" s="13"/>
      <c r="J39" s="14"/>
      <c r="K39" s="15"/>
      <c r="M39" s="21"/>
      <c r="N39" s="22"/>
      <c r="O39" s="22"/>
      <c r="P39" s="22"/>
      <c r="Q39" s="22"/>
      <c r="R39" s="22"/>
      <c r="S39" s="23"/>
      <c r="T39" s="21"/>
      <c r="U39" s="22"/>
      <c r="V39" s="22"/>
      <c r="W39" s="22"/>
      <c r="X39" s="22"/>
      <c r="Y39" s="22"/>
      <c r="Z39" s="23"/>
      <c r="AA39" s="8" t="str">
        <f t="shared" si="0"/>
        <v>Ок</v>
      </c>
    </row>
    <row r="40" spans="1:27" x14ac:dyDescent="0.25">
      <c r="A40">
        <v>31</v>
      </c>
      <c r="B40" s="11" t="s">
        <v>3</v>
      </c>
      <c r="C40" s="12" t="s">
        <v>3</v>
      </c>
      <c r="D40" s="13"/>
      <c r="E40" s="13"/>
      <c r="F40" s="13"/>
      <c r="G40" s="13"/>
      <c r="H40" s="13"/>
      <c r="I40" s="13"/>
      <c r="J40" s="14"/>
      <c r="K40" s="15"/>
      <c r="M40" s="21"/>
      <c r="N40" s="22"/>
      <c r="O40" s="22"/>
      <c r="P40" s="22"/>
      <c r="Q40" s="22"/>
      <c r="R40" s="22"/>
      <c r="S40" s="23"/>
      <c r="T40" s="21"/>
      <c r="U40" s="22"/>
      <c r="V40" s="22"/>
      <c r="W40" s="22"/>
      <c r="X40" s="22"/>
      <c r="Y40" s="22"/>
      <c r="Z40" s="23"/>
      <c r="AA40" s="8" t="str">
        <f t="shared" si="0"/>
        <v>Ок</v>
      </c>
    </row>
    <row r="41" spans="1:27" x14ac:dyDescent="0.25">
      <c r="A41">
        <v>32</v>
      </c>
      <c r="B41" s="11" t="s">
        <v>3</v>
      </c>
      <c r="C41" s="12" t="s">
        <v>3</v>
      </c>
      <c r="D41" s="13"/>
      <c r="E41" s="13"/>
      <c r="F41" s="13"/>
      <c r="G41" s="13"/>
      <c r="H41" s="13"/>
      <c r="I41" s="13"/>
      <c r="J41" s="14"/>
      <c r="K41" s="15"/>
      <c r="M41" s="21"/>
      <c r="N41" s="22"/>
      <c r="O41" s="22"/>
      <c r="P41" s="22"/>
      <c r="Q41" s="22"/>
      <c r="R41" s="22"/>
      <c r="S41" s="23"/>
      <c r="T41" s="21"/>
      <c r="U41" s="22"/>
      <c r="V41" s="22"/>
      <c r="W41" s="22"/>
      <c r="X41" s="22"/>
      <c r="Y41" s="22"/>
      <c r="Z41" s="23"/>
      <c r="AA41" s="8" t="str">
        <f t="shared" si="0"/>
        <v>Ок</v>
      </c>
    </row>
    <row r="42" spans="1:27" x14ac:dyDescent="0.25">
      <c r="A42">
        <v>33</v>
      </c>
      <c r="B42" s="11" t="s">
        <v>3</v>
      </c>
      <c r="C42" s="12" t="s">
        <v>3</v>
      </c>
      <c r="D42" s="13"/>
      <c r="E42" s="13"/>
      <c r="F42" s="13"/>
      <c r="G42" s="13"/>
      <c r="H42" s="13"/>
      <c r="I42" s="13"/>
      <c r="J42" s="14"/>
      <c r="K42" s="15"/>
      <c r="M42" s="21"/>
      <c r="N42" s="22"/>
      <c r="O42" s="22"/>
      <c r="P42" s="22"/>
      <c r="Q42" s="22"/>
      <c r="R42" s="22"/>
      <c r="S42" s="23"/>
      <c r="T42" s="21"/>
      <c r="U42" s="22"/>
      <c r="V42" s="22"/>
      <c r="W42" s="22"/>
      <c r="X42" s="22"/>
      <c r="Y42" s="22"/>
      <c r="Z42" s="23"/>
      <c r="AA42" s="8" t="str">
        <f t="shared" si="0"/>
        <v>Ок</v>
      </c>
    </row>
    <row r="43" spans="1:27" x14ac:dyDescent="0.25">
      <c r="A43">
        <v>34</v>
      </c>
      <c r="B43" s="11" t="s">
        <v>3</v>
      </c>
      <c r="C43" s="12" t="s">
        <v>3</v>
      </c>
      <c r="D43" s="13"/>
      <c r="E43" s="13"/>
      <c r="F43" s="13"/>
      <c r="G43" s="13"/>
      <c r="H43" s="13"/>
      <c r="I43" s="13"/>
      <c r="J43" s="14"/>
      <c r="K43" s="15"/>
      <c r="M43" s="21"/>
      <c r="N43" s="22"/>
      <c r="O43" s="22"/>
      <c r="P43" s="22"/>
      <c r="Q43" s="22"/>
      <c r="R43" s="22"/>
      <c r="S43" s="23"/>
      <c r="T43" s="21"/>
      <c r="U43" s="22"/>
      <c r="V43" s="22"/>
      <c r="W43" s="22"/>
      <c r="X43" s="22"/>
      <c r="Y43" s="22"/>
      <c r="Z43" s="23"/>
      <c r="AA43" s="8" t="str">
        <f t="shared" si="0"/>
        <v>Ок</v>
      </c>
    </row>
    <row r="44" spans="1:27" x14ac:dyDescent="0.25">
      <c r="A44">
        <v>35</v>
      </c>
      <c r="B44" s="11" t="s">
        <v>3</v>
      </c>
      <c r="C44" s="12" t="s">
        <v>3</v>
      </c>
      <c r="D44" s="13"/>
      <c r="E44" s="13"/>
      <c r="F44" s="13"/>
      <c r="G44" s="13"/>
      <c r="H44" s="13"/>
      <c r="I44" s="13"/>
      <c r="J44" s="14"/>
      <c r="K44" s="15"/>
      <c r="M44" s="21"/>
      <c r="N44" s="22"/>
      <c r="O44" s="22"/>
      <c r="P44" s="22"/>
      <c r="Q44" s="22"/>
      <c r="R44" s="22"/>
      <c r="S44" s="23"/>
      <c r="T44" s="21"/>
      <c r="U44" s="22"/>
      <c r="V44" s="22"/>
      <c r="W44" s="22"/>
      <c r="X44" s="22"/>
      <c r="Y44" s="22"/>
      <c r="Z44" s="23"/>
      <c r="AA44" s="8" t="str">
        <f t="shared" si="0"/>
        <v>Ок</v>
      </c>
    </row>
    <row r="45" spans="1:27" x14ac:dyDescent="0.25">
      <c r="A45">
        <v>36</v>
      </c>
      <c r="B45" s="11" t="s">
        <v>3</v>
      </c>
      <c r="C45" s="12" t="s">
        <v>3</v>
      </c>
      <c r="D45" s="13"/>
      <c r="E45" s="13"/>
      <c r="F45" s="13"/>
      <c r="G45" s="13"/>
      <c r="H45" s="13"/>
      <c r="I45" s="13"/>
      <c r="J45" s="14"/>
      <c r="K45" s="15"/>
      <c r="M45" s="21"/>
      <c r="N45" s="22"/>
      <c r="O45" s="22"/>
      <c r="P45" s="22"/>
      <c r="Q45" s="22"/>
      <c r="R45" s="22"/>
      <c r="S45" s="23"/>
      <c r="T45" s="21"/>
      <c r="U45" s="22"/>
      <c r="V45" s="22"/>
      <c r="W45" s="22"/>
      <c r="X45" s="22"/>
      <c r="Y45" s="22"/>
      <c r="Z45" s="23"/>
      <c r="AA45" s="8" t="str">
        <f t="shared" si="0"/>
        <v>Ок</v>
      </c>
    </row>
    <row r="46" spans="1:27" x14ac:dyDescent="0.25">
      <c r="A46">
        <v>37</v>
      </c>
      <c r="B46" s="11" t="s">
        <v>3</v>
      </c>
      <c r="C46" s="12" t="s">
        <v>3</v>
      </c>
      <c r="D46" s="13"/>
      <c r="E46" s="13"/>
      <c r="F46" s="13"/>
      <c r="G46" s="13"/>
      <c r="H46" s="13"/>
      <c r="I46" s="13"/>
      <c r="J46" s="14"/>
      <c r="K46" s="15"/>
      <c r="M46" s="21"/>
      <c r="N46" s="22"/>
      <c r="O46" s="22"/>
      <c r="P46" s="22"/>
      <c r="Q46" s="22"/>
      <c r="R46" s="22"/>
      <c r="S46" s="23"/>
      <c r="T46" s="21"/>
      <c r="U46" s="22"/>
      <c r="V46" s="22"/>
      <c r="W46" s="22"/>
      <c r="X46" s="22"/>
      <c r="Y46" s="22"/>
      <c r="Z46" s="23"/>
      <c r="AA46" s="8" t="str">
        <f t="shared" si="0"/>
        <v>Ок</v>
      </c>
    </row>
    <row r="47" spans="1:27" x14ac:dyDescent="0.25">
      <c r="A47">
        <v>38</v>
      </c>
      <c r="B47" s="11" t="s">
        <v>3</v>
      </c>
      <c r="C47" s="12" t="s">
        <v>3</v>
      </c>
      <c r="D47" s="13"/>
      <c r="E47" s="13"/>
      <c r="F47" s="13"/>
      <c r="G47" s="13"/>
      <c r="H47" s="13"/>
      <c r="I47" s="13"/>
      <c r="J47" s="14"/>
      <c r="K47" s="15"/>
      <c r="M47" s="21"/>
      <c r="N47" s="22"/>
      <c r="O47" s="22"/>
      <c r="P47" s="22"/>
      <c r="Q47" s="22"/>
      <c r="R47" s="22"/>
      <c r="S47" s="23"/>
      <c r="T47" s="21"/>
      <c r="U47" s="22"/>
      <c r="V47" s="22"/>
      <c r="W47" s="22"/>
      <c r="X47" s="22"/>
      <c r="Y47" s="22"/>
      <c r="Z47" s="23"/>
      <c r="AA47" s="8" t="str">
        <f t="shared" si="0"/>
        <v>Ок</v>
      </c>
    </row>
    <row r="48" spans="1:27" x14ac:dyDescent="0.25">
      <c r="A48">
        <v>39</v>
      </c>
      <c r="B48" s="11" t="s">
        <v>3</v>
      </c>
      <c r="C48" s="12" t="s">
        <v>3</v>
      </c>
      <c r="D48" s="13"/>
      <c r="E48" s="13"/>
      <c r="F48" s="13"/>
      <c r="G48" s="13"/>
      <c r="H48" s="13"/>
      <c r="I48" s="13"/>
      <c r="J48" s="14"/>
      <c r="K48" s="15"/>
      <c r="M48" s="21"/>
      <c r="N48" s="22"/>
      <c r="O48" s="22"/>
      <c r="P48" s="22"/>
      <c r="Q48" s="22"/>
      <c r="R48" s="22"/>
      <c r="S48" s="23"/>
      <c r="T48" s="21"/>
      <c r="U48" s="22"/>
      <c r="V48" s="22"/>
      <c r="W48" s="22"/>
      <c r="X48" s="22"/>
      <c r="Y48" s="22"/>
      <c r="Z48" s="23"/>
      <c r="AA48" s="8" t="str">
        <f t="shared" si="0"/>
        <v>Ок</v>
      </c>
    </row>
    <row r="49" spans="1:27" x14ac:dyDescent="0.25">
      <c r="A49">
        <v>40</v>
      </c>
      <c r="B49" s="11" t="s">
        <v>3</v>
      </c>
      <c r="C49" s="12" t="s">
        <v>3</v>
      </c>
      <c r="D49" s="13"/>
      <c r="E49" s="13"/>
      <c r="F49" s="13"/>
      <c r="G49" s="13"/>
      <c r="H49" s="13"/>
      <c r="I49" s="13"/>
      <c r="J49" s="14"/>
      <c r="K49" s="15"/>
      <c r="M49" s="21"/>
      <c r="N49" s="22"/>
      <c r="O49" s="22"/>
      <c r="P49" s="22"/>
      <c r="Q49" s="22"/>
      <c r="R49" s="22"/>
      <c r="S49" s="23"/>
      <c r="T49" s="21"/>
      <c r="U49" s="22"/>
      <c r="V49" s="22"/>
      <c r="W49" s="22"/>
      <c r="X49" s="22"/>
      <c r="Y49" s="22"/>
      <c r="Z49" s="23"/>
      <c r="AA49" s="8" t="str">
        <f t="shared" si="0"/>
        <v>Ок</v>
      </c>
    </row>
    <row r="50" spans="1:27" x14ac:dyDescent="0.25">
      <c r="A50">
        <v>41</v>
      </c>
      <c r="B50" s="11" t="s">
        <v>3</v>
      </c>
      <c r="C50" s="12" t="s">
        <v>3</v>
      </c>
      <c r="D50" s="13"/>
      <c r="E50" s="13"/>
      <c r="F50" s="13"/>
      <c r="G50" s="13"/>
      <c r="H50" s="13"/>
      <c r="I50" s="13"/>
      <c r="J50" s="14"/>
      <c r="K50" s="15"/>
      <c r="M50" s="21"/>
      <c r="N50" s="22"/>
      <c r="O50" s="22"/>
      <c r="P50" s="22"/>
      <c r="Q50" s="22"/>
      <c r="R50" s="22"/>
      <c r="S50" s="23"/>
      <c r="T50" s="21"/>
      <c r="U50" s="22"/>
      <c r="V50" s="22"/>
      <c r="W50" s="22"/>
      <c r="X50" s="22"/>
      <c r="Y50" s="22"/>
      <c r="Z50" s="23"/>
      <c r="AA50" s="8" t="str">
        <f t="shared" si="0"/>
        <v>Ок</v>
      </c>
    </row>
    <row r="51" spans="1:27" x14ac:dyDescent="0.25">
      <c r="A51">
        <v>42</v>
      </c>
      <c r="B51" s="11" t="s">
        <v>3</v>
      </c>
      <c r="C51" s="12" t="s">
        <v>3</v>
      </c>
      <c r="D51" s="13"/>
      <c r="E51" s="13"/>
      <c r="F51" s="13"/>
      <c r="G51" s="13"/>
      <c r="H51" s="13"/>
      <c r="I51" s="13"/>
      <c r="J51" s="14"/>
      <c r="K51" s="15"/>
      <c r="M51" s="21"/>
      <c r="N51" s="22"/>
      <c r="O51" s="22"/>
      <c r="P51" s="22"/>
      <c r="Q51" s="22"/>
      <c r="R51" s="22"/>
      <c r="S51" s="23"/>
      <c r="T51" s="21"/>
      <c r="U51" s="22"/>
      <c r="V51" s="22"/>
      <c r="W51" s="22"/>
      <c r="X51" s="22"/>
      <c r="Y51" s="22"/>
      <c r="Z51" s="23"/>
      <c r="AA51" s="8" t="str">
        <f t="shared" si="0"/>
        <v>Ок</v>
      </c>
    </row>
    <row r="52" spans="1:27" x14ac:dyDescent="0.25">
      <c r="A52">
        <v>43</v>
      </c>
      <c r="B52" s="11"/>
      <c r="C52" s="12" t="s">
        <v>3</v>
      </c>
      <c r="D52" s="13"/>
      <c r="E52" s="13"/>
      <c r="F52" s="13"/>
      <c r="G52" s="13"/>
      <c r="H52" s="13"/>
      <c r="I52" s="13"/>
      <c r="J52" s="14"/>
      <c r="K52" s="15"/>
      <c r="M52" s="21"/>
      <c r="N52" s="22"/>
      <c r="O52" s="22"/>
      <c r="P52" s="22"/>
      <c r="Q52" s="22"/>
      <c r="R52" s="22"/>
      <c r="S52" s="23"/>
      <c r="T52" s="21"/>
      <c r="U52" s="22"/>
      <c r="V52" s="22"/>
      <c r="W52" s="22"/>
      <c r="X52" s="22"/>
      <c r="Y52" s="22"/>
      <c r="Z52" s="23"/>
      <c r="AA52" s="8" t="str">
        <f t="shared" si="0"/>
        <v>Ок</v>
      </c>
    </row>
    <row r="53" spans="1:27" x14ac:dyDescent="0.25">
      <c r="A53">
        <v>44</v>
      </c>
      <c r="B53" s="11" t="s">
        <v>3</v>
      </c>
      <c r="C53" s="12" t="s">
        <v>3</v>
      </c>
      <c r="D53" s="13"/>
      <c r="E53" s="13"/>
      <c r="F53" s="13"/>
      <c r="G53" s="13"/>
      <c r="H53" s="13"/>
      <c r="I53" s="13"/>
      <c r="J53" s="14"/>
      <c r="K53" s="15"/>
      <c r="M53" s="21"/>
      <c r="N53" s="22"/>
      <c r="O53" s="22"/>
      <c r="P53" s="22"/>
      <c r="Q53" s="22"/>
      <c r="R53" s="22"/>
      <c r="S53" s="23"/>
      <c r="T53" s="21"/>
      <c r="U53" s="22"/>
      <c r="V53" s="22"/>
      <c r="W53" s="22"/>
      <c r="X53" s="22"/>
      <c r="Y53" s="22"/>
      <c r="Z53" s="23"/>
      <c r="AA53" s="8" t="str">
        <f t="shared" si="0"/>
        <v>Ок</v>
      </c>
    </row>
    <row r="54" spans="1:27" x14ac:dyDescent="0.25">
      <c r="A54">
        <v>45</v>
      </c>
      <c r="B54" s="11" t="s">
        <v>3</v>
      </c>
      <c r="C54" s="12" t="s">
        <v>3</v>
      </c>
      <c r="D54" s="13"/>
      <c r="E54" s="13"/>
      <c r="F54" s="13"/>
      <c r="G54" s="13"/>
      <c r="H54" s="13"/>
      <c r="I54" s="13"/>
      <c r="J54" s="14"/>
      <c r="K54" s="15"/>
      <c r="M54" s="21"/>
      <c r="N54" s="22"/>
      <c r="O54" s="22"/>
      <c r="P54" s="22"/>
      <c r="Q54" s="22"/>
      <c r="R54" s="22"/>
      <c r="S54" s="23"/>
      <c r="T54" s="21"/>
      <c r="U54" s="22"/>
      <c r="V54" s="22"/>
      <c r="W54" s="22"/>
      <c r="X54" s="22"/>
      <c r="Y54" s="22"/>
      <c r="Z54" s="23"/>
      <c r="AA54" s="8" t="str">
        <f t="shared" si="0"/>
        <v>Ок</v>
      </c>
    </row>
    <row r="55" spans="1:27" x14ac:dyDescent="0.25">
      <c r="A55">
        <v>46</v>
      </c>
      <c r="B55" s="11" t="s">
        <v>3</v>
      </c>
      <c r="C55" s="12" t="s">
        <v>3</v>
      </c>
      <c r="D55" s="13"/>
      <c r="E55" s="13"/>
      <c r="F55" s="13"/>
      <c r="G55" s="13"/>
      <c r="H55" s="13"/>
      <c r="I55" s="13"/>
      <c r="J55" s="14"/>
      <c r="K55" s="15"/>
      <c r="M55" s="21"/>
      <c r="N55" s="22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2"/>
      <c r="Z55" s="23"/>
      <c r="AA55" s="8" t="str">
        <f t="shared" si="0"/>
        <v>Ок</v>
      </c>
    </row>
    <row r="56" spans="1:27" ht="13.8" thickBot="1" x14ac:dyDescent="0.3">
      <c r="A56">
        <v>47</v>
      </c>
      <c r="B56" s="16" t="s">
        <v>3</v>
      </c>
      <c r="C56" s="17" t="s">
        <v>3</v>
      </c>
      <c r="D56" s="18"/>
      <c r="E56" s="18"/>
      <c r="F56" s="18"/>
      <c r="G56" s="18"/>
      <c r="H56" s="18"/>
      <c r="I56" s="18"/>
      <c r="J56" s="19"/>
      <c r="K56" s="20"/>
      <c r="M56" s="24"/>
      <c r="N56" s="25"/>
      <c r="O56" s="25"/>
      <c r="P56" s="25"/>
      <c r="Q56" s="25"/>
      <c r="R56" s="25"/>
      <c r="S56" s="26"/>
      <c r="T56" s="24"/>
      <c r="U56" s="25"/>
      <c r="V56" s="25"/>
      <c r="W56" s="25"/>
      <c r="X56" s="25"/>
      <c r="Y56" s="25"/>
      <c r="Z56" s="26"/>
      <c r="AA56" s="8" t="str">
        <f t="shared" si="0"/>
        <v>Ок</v>
      </c>
    </row>
  </sheetData>
  <sheetProtection algorithmName="SHA-512" hashValue="+P7vPo4ssfo/63E6uJ4gESximhcZeIUzZ5wZwR3G0TIiKfebueq8wkZ6C1FhdKsnXXZ72/W64fO7rKqcAgZSlQ==" saltValue="pZqVMzmFsTn4k/2mMJ8bGg==" spinCount="100000" sheet="1" objects="1" scenarios="1" selectLockedCells="1"/>
  <mergeCells count="20">
    <mergeCell ref="A7:A9"/>
    <mergeCell ref="K8:K9"/>
    <mergeCell ref="T4:X4"/>
    <mergeCell ref="M5:S5"/>
    <mergeCell ref="T5:Z5"/>
    <mergeCell ref="M3:S3"/>
    <mergeCell ref="T3:Z3"/>
    <mergeCell ref="M4:Q4"/>
    <mergeCell ref="B3:C3"/>
    <mergeCell ref="H4:H6"/>
    <mergeCell ref="I4:I6"/>
    <mergeCell ref="B4:B6"/>
    <mergeCell ref="C4:C6"/>
    <mergeCell ref="D4:D6"/>
    <mergeCell ref="D3:K3"/>
    <mergeCell ref="K4:K6"/>
    <mergeCell ref="J4:J6"/>
    <mergeCell ref="E4:E6"/>
    <mergeCell ref="F4:F6"/>
    <mergeCell ref="G4:G6"/>
  </mergeCells>
  <conditionalFormatting sqref="AA7:AA56">
    <cfRule type="cellIs" dxfId="1" priority="1" operator="equal">
      <formula>"Ошибка"</formula>
    </cfRule>
    <cfRule type="cellIs" dxfId="0" priority="2" operator="equal">
      <formula>"Ок"</formula>
    </cfRule>
  </conditionalFormatting>
  <dataValidations count="1">
    <dataValidation type="list" allowBlank="1" showInputMessage="1" showErrorMessage="1" sqref="G7:G56" xr:uid="{00000000-0002-0000-0100-000000000000}">
      <formula1>"палета,короб"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Данные по транспорту</vt:lpstr>
      <vt:lpstr>Анкета!Область_печати</vt:lpstr>
    </vt:vector>
  </TitlesOfParts>
  <Company>nlc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a.anatolev@rosagromarket.ru</dc:creator>
  <cp:lastModifiedBy>p.shpidonov</cp:lastModifiedBy>
  <cp:lastPrinted>2014-03-11T07:23:07Z</cp:lastPrinted>
  <dcterms:created xsi:type="dcterms:W3CDTF">2008-04-08T13:42:17Z</dcterms:created>
  <dcterms:modified xsi:type="dcterms:W3CDTF">2021-01-26T09:47:53Z</dcterms:modified>
</cp:coreProperties>
</file>